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SUMMARY" sheetId="2" state="visible" r:id="rId2"/>
    <sheet xmlns:r="http://schemas.openxmlformats.org/officeDocument/2006/relationships" name="DETAIL" sheetId="3" state="visible" r:id="rId3"/>
    <sheet xmlns:r="http://schemas.openxmlformats.org/officeDocument/2006/relationships" name="CONFIRM WITH CLIENT" sheetId="4" state="visible" r:id="rId4"/>
    <sheet xmlns:r="http://schemas.openxmlformats.org/officeDocument/2006/relationships" name="ASSETS" sheetId="5" state="visible" r:id="rId5"/>
    <sheet xmlns:r="http://schemas.openxmlformats.org/officeDocument/2006/relationships" name="LIABILITY SCENARIOS" sheetId="6" state="visible" r:id="rId6"/>
    <sheet xmlns:r="http://schemas.openxmlformats.org/officeDocument/2006/relationships" name="RULES" sheetId="7" state="visible" r:id="rId7"/>
  </sheets>
  <definedNames>
    <definedName name="_xlnm._FilterDatabase" localSheetId="2" hidden="1">'DETAIL'!$A$1:$O$79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;[Red]-#,##0.00;-"/>
    <numFmt numFmtId="165" formatCode="yyyy-mm-dd"/>
  </numFmts>
  <fonts count="6">
    <font>
      <name val="Calibri"/>
      <family val="2"/>
      <color theme="1"/>
      <sz val="11"/>
      <scheme val="minor"/>
    </font>
    <font>
      <b val="1"/>
      <sz val="13"/>
    </font>
    <font>
      <b val="1"/>
      <color rgb="001F3864"/>
    </font>
    <font>
      <b val="1"/>
      <color rgb="00FFFFFF"/>
    </font>
    <font>
      <b val="1"/>
    </font>
    <font>
      <b val="1"/>
      <color rgb="00C00000"/>
    </font>
  </fonts>
  <fills count="7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D9E1F2"/>
      </patternFill>
    </fill>
    <fill>
      <patternFill patternType="solid">
        <fgColor rgb="00E2EFDA"/>
      </patternFill>
    </fill>
    <fill>
      <patternFill patternType="solid">
        <fgColor rgb="00FFF2CC"/>
      </patternFill>
    </fill>
    <fill>
      <patternFill patternType="solid">
        <fgColor rgb="00EDEDE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2" borderId="0" applyAlignment="1" pivotButton="0" quotePrefix="0" xfId="0">
      <alignment vertical="center" wrapText="1"/>
    </xf>
    <xf numFmtId="0" fontId="4" fillId="3" borderId="0" pivotButton="0" quotePrefix="0" xfId="0"/>
    <xf numFmtId="0" fontId="0" fillId="3" borderId="0" pivotButton="0" quotePrefix="0" xfId="0"/>
    <xf numFmtId="164" fontId="0" fillId="0" borderId="0" pivotButton="0" quotePrefix="0" xfId="0"/>
    <xf numFmtId="0" fontId="4" fillId="4" borderId="0" pivotButton="0" quotePrefix="0" xfId="0"/>
    <xf numFmtId="164" fontId="4" fillId="4" borderId="0" pivotButton="0" quotePrefix="0" xfId="0"/>
    <xf numFmtId="0" fontId="0" fillId="5" borderId="0" pivotButton="0" quotePrefix="0" xfId="0"/>
    <xf numFmtId="164" fontId="0" fillId="5" borderId="0" pivotButton="0" quotePrefix="0" xfId="0"/>
    <xf numFmtId="0" fontId="0" fillId="6" borderId="0" pivotButton="0" quotePrefix="0" xfId="0"/>
    <xf numFmtId="164" fontId="0" fillId="6" borderId="0" pivotButton="0" quotePrefix="0" xfId="0"/>
    <xf numFmtId="0" fontId="4" fillId="0" borderId="0" pivotButton="0" quotePrefix="0" xfId="0"/>
    <xf numFmtId="165" fontId="0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dxfs count="1">
    <dxf>
      <fill>
        <patternFill patternType="solid">
          <fgColor rgb="00FFF2C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7"/>
  <sheetViews>
    <sheetView workbookViewId="0">
      <selection activeCell="A1" sqref="A1"/>
    </sheetView>
  </sheetViews>
  <sheetFormatPr baseColWidth="8" defaultRowHeight="15"/>
  <cols>
    <col width="150" customWidth="1" min="1" max="1"/>
  </cols>
  <sheetData>
    <row r="1">
      <c r="A1" s="1" t="inlineStr">
        <is>
          <t>Example Trading - statement lines categorised for income tax, FY2025 to FY2026</t>
        </is>
      </c>
    </row>
    <row r="2">
      <c r="A2" s="2" t="inlineStr">
        <is>
          <t>Prepared 2026-09-11 by Vouchpack. FIRST PASS - every line is placed by a rule; rows flagged 'Confirm' must be answered by the client before the practitioner relies on them.</t>
        </is>
      </c>
    </row>
    <row r="3">
      <c r="A3" s="2" t="inlineStr"/>
    </row>
    <row r="4">
      <c r="A4" s="3" t="inlineStr">
        <is>
          <t>What this is</t>
        </is>
      </c>
    </row>
    <row r="5">
      <c r="A5" s="2" t="inlineStr">
        <is>
          <t>Every transaction on the supplied statements was placed into a practitioner category, or into an EXCLUDED bucket (own-account transfers, loans, family money) or a TO-CONFIRM bucket where the bank narrative is not enough to decide.</t>
        </is>
      </c>
    </row>
    <row r="6">
      <c r="A6" s="2" t="inlineStr">
        <is>
          <t>Tax year = 1 March to end February. FY2024 = Mar 2023 - Feb 2024.</t>
        </is>
      </c>
    </row>
    <row r="7">
      <c r="A7" s="2" t="inlineStr"/>
    </row>
    <row r="8">
      <c r="A8" s="3" t="inlineStr">
        <is>
          <t>Coverage - IMPORTANT</t>
        </is>
      </c>
    </row>
    <row r="9">
      <c r="A9" s="2" t="inlineStr">
        <is>
          <t>Statements on file: 2025-01 to 2025-03 (3 months). Missing months: none. Only the supplied accounts are covered; transfers to other accounts are shown under EXCLUDED so their size is visible.</t>
        </is>
      </c>
    </row>
    <row r="10">
      <c r="A10" s="2" t="inlineStr"/>
    </row>
    <row r="11">
      <c r="A11" s="3" t="inlineStr">
        <is>
          <t>Sheets</t>
        </is>
      </c>
    </row>
    <row r="12">
      <c r="A12" s="2" t="inlineStr">
        <is>
          <t>SUMMARY - totals per tax year in category layout, with excluded and to-confirm buckets underneath so everything ties back to the bank totals (Difference row = 0).</t>
        </is>
      </c>
    </row>
    <row r="13">
      <c r="A13" s="2" t="inlineStr">
        <is>
          <t>DETAIL - every line with its category, the rule that placed it, a confidence and a 'Confirm with client' flag.</t>
        </is>
      </c>
    </row>
    <row r="14">
      <c r="A14" s="2" t="inlineStr">
        <is>
          <t>CONFIRM WITH CLIENT - the open questions with the money involved. ASSETS - every single payment of R7,000 or more for the client to classify. LIABILITY SCENARIOS - order-of-magnitude income-tax and VAT view under stated assumptions; not a computation. RULES - the rule table used.</t>
        </is>
      </c>
    </row>
    <row r="15">
      <c r="A15" s="2" t="inlineStr"/>
    </row>
    <row r="16">
      <c r="A16" s="3" t="inlineStr">
        <is>
          <t>Caveats</t>
        </is>
      </c>
    </row>
    <row r="17">
      <c r="A17" s="2" t="inlineStr">
        <is>
          <t>Lines: 78; flagged for the client: 26. Descriptions are as the bank printed them (and as OCR read them); a 'Medium'/'Low' confidence is an assumption, not evidence. Nothing here is a tax computation.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41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78" customWidth="1" min="2" max="2"/>
    <col width="15" customWidth="1" min="3" max="3"/>
    <col width="15" customWidth="1" min="4" max="4"/>
    <col width="15" customWidth="1" min="5" max="5"/>
    <col width="11" customWidth="1" min="6" max="6"/>
    <col width="9" customWidth="1" min="7" max="7"/>
    <col width="8" customWidth="1" min="8" max="8"/>
  </cols>
  <sheetData>
    <row r="1">
      <c r="A1" s="4" t="inlineStr">
        <is>
          <t>Category</t>
        </is>
      </c>
      <c r="B1" s="4" t="inlineStr">
        <is>
          <t>Basis / bucket</t>
        </is>
      </c>
      <c r="C1" s="4" t="inlineStr">
        <is>
          <t>FY2025</t>
        </is>
      </c>
      <c r="D1" s="4" t="inlineStr">
        <is>
          <t>FY2026</t>
        </is>
      </c>
      <c r="E1" s="4" t="inlineStr">
        <is>
          <t>Total</t>
        </is>
      </c>
      <c r="F1" s="4" t="inlineStr">
        <is>
          <t>Confidence</t>
        </is>
      </c>
      <c r="G1" s="4" t="inlineStr">
        <is>
          <t>Confirm?</t>
        </is>
      </c>
      <c r="H1" s="4" t="inlineStr">
        <is>
          <t>Lines</t>
        </is>
      </c>
    </row>
    <row r="2">
      <c r="A2" s="5" t="inlineStr">
        <is>
          <t>INCOME (trade)</t>
        </is>
      </c>
      <c r="B2" s="6" t="n"/>
      <c r="C2" s="6" t="n"/>
      <c r="D2" s="6" t="n"/>
      <c r="E2" s="6" t="n"/>
      <c r="F2" s="6" t="n"/>
      <c r="G2" s="6" t="n"/>
      <c r="H2" s="6" t="n"/>
    </row>
    <row r="3">
      <c r="A3" t="inlineStr">
        <is>
          <t>Revenue from sales</t>
        </is>
      </c>
      <c r="B3" t="inlineStr">
        <is>
          <t>bidorbuy (bob) marketplace settlements</t>
        </is>
      </c>
      <c r="C3" s="7" t="n">
        <v>35512.46</v>
      </c>
      <c r="D3" s="7" t="n">
        <v>23394.35</v>
      </c>
      <c r="E3" s="7">
        <f>SUM(C3:D3)</f>
        <v/>
      </c>
      <c r="F3" t="inlineStr">
        <is>
          <t>High</t>
        </is>
      </c>
      <c r="G3" t="inlineStr"/>
      <c r="H3" t="n">
        <v>12</v>
      </c>
    </row>
    <row r="4">
      <c r="A4" t="inlineStr">
        <is>
          <t>Revenue from sales</t>
        </is>
      </c>
      <c r="B4" t="inlineStr">
        <is>
          <t>Takealot marketplace settlements (net of Takealot fees)</t>
        </is>
      </c>
      <c r="C4" s="7" t="n">
        <v>30581.52</v>
      </c>
      <c r="D4" s="7" t="n"/>
      <c r="E4" s="7">
        <f>SUM(C4:D4)</f>
        <v/>
      </c>
      <c r="F4" t="inlineStr">
        <is>
          <t>High</t>
        </is>
      </c>
      <c r="G4" t="inlineStr"/>
      <c r="H4" t="n">
        <v>2</v>
      </c>
    </row>
    <row r="5">
      <c r="A5" t="inlineStr">
        <is>
          <t>Revenue from sales</t>
        </is>
      </c>
      <c r="B5" t="inlineStr">
        <is>
          <t>Direct customer payments (description references an invoice, order or service)</t>
        </is>
      </c>
      <c r="C5" s="7" t="n">
        <v>9356.939999999999</v>
      </c>
      <c r="D5" s="7" t="n">
        <v>4893.05</v>
      </c>
      <c r="E5" s="7">
        <f>SUM(C5:D5)</f>
        <v/>
      </c>
      <c r="F5" t="inlineStr">
        <is>
          <t>High</t>
        </is>
      </c>
      <c r="G5" t="inlineStr"/>
      <c r="H5" t="n">
        <v>5</v>
      </c>
    </row>
    <row r="6">
      <c r="A6" t="inlineStr">
        <is>
          <t>Revenue from sales</t>
        </is>
      </c>
      <c r="B6" t="inlineStr">
        <is>
          <t>Direct customer payments - individual payers, assumed trade income</t>
        </is>
      </c>
      <c r="C6" s="7" t="n">
        <v>6721.41</v>
      </c>
      <c r="D6" s="7" t="n">
        <v>981.6300000000001</v>
      </c>
      <c r="E6" s="7">
        <f>SUM(C6:D6)</f>
        <v/>
      </c>
      <c r="F6" t="inlineStr">
        <is>
          <t>Medium</t>
        </is>
      </c>
      <c r="G6" t="inlineStr"/>
      <c r="H6" t="n">
        <v>13</v>
      </c>
    </row>
    <row r="7">
      <c r="A7" t="inlineStr">
        <is>
          <t>Revenue from sales</t>
        </is>
      </c>
      <c r="B7" t="inlineStr">
        <is>
          <t>Online / card payment-gateway receipts</t>
        </is>
      </c>
      <c r="C7" s="7" t="n">
        <v>3116.84</v>
      </c>
      <c r="D7" s="7" t="n">
        <v>1844.09</v>
      </c>
      <c r="E7" s="7">
        <f>SUM(C7:D7)</f>
        <v/>
      </c>
      <c r="F7" t="inlineStr">
        <is>
          <t>High</t>
        </is>
      </c>
      <c r="G7" t="inlineStr"/>
      <c r="H7" t="n">
        <v>3</v>
      </c>
    </row>
    <row r="8">
      <c r="A8" s="8" t="inlineStr">
        <is>
          <t>Subtotal INCOME</t>
        </is>
      </c>
      <c r="B8" s="8" t="inlineStr"/>
      <c r="C8" s="9">
        <f>SUM(C3:C7)</f>
        <v/>
      </c>
      <c r="D8" s="9">
        <f>SUM(D3:D7)</f>
        <v/>
      </c>
      <c r="E8" s="9">
        <f>SUM(E3:E7)</f>
        <v/>
      </c>
      <c r="F8" s="8" t="n"/>
      <c r="G8" s="8" t="n"/>
      <c r="H8" s="8" t="n"/>
    </row>
    <row r="10">
      <c r="A10" s="5" t="inlineStr">
        <is>
          <t>EXPENSES (business) - bank charges include every fee line on the statements</t>
        </is>
      </c>
      <c r="B10" s="6" t="n"/>
      <c r="C10" s="6" t="n"/>
      <c r="D10" s="6" t="n"/>
      <c r="E10" s="6" t="n"/>
      <c r="F10" s="6" t="n"/>
      <c r="G10" s="6" t="n"/>
      <c r="H10" s="6" t="n"/>
    </row>
    <row r="11">
      <c r="A11" t="inlineStr">
        <is>
          <t>Bank charges</t>
        </is>
      </c>
      <c r="B11" t="inlineStr">
        <is>
          <t>Transaction fees (Fee column of every line)</t>
        </is>
      </c>
      <c r="C11" s="7" t="n">
        <v>73</v>
      </c>
      <c r="D11" s="7" t="n">
        <v>69.5</v>
      </c>
      <c r="E11" s="7">
        <f>SUM(C11:D11)</f>
        <v/>
      </c>
      <c r="F11" t="inlineStr">
        <is>
          <t>High</t>
        </is>
      </c>
      <c r="G11" t="inlineStr"/>
      <c r="H11" t="n">
        <v>35</v>
      </c>
    </row>
    <row r="12">
      <c r="A12" s="10" t="inlineStr">
        <is>
          <t>Cost of goods sold</t>
        </is>
      </c>
      <c r="B12" s="10" t="inlineStr">
        <is>
          <t>Supplier payments via PayPal</t>
        </is>
      </c>
      <c r="C12" s="11" t="n">
        <v>7016.77</v>
      </c>
      <c r="D12" s="11" t="n">
        <v>13910.61</v>
      </c>
      <c r="E12" s="11">
        <f>SUM(C12:D12)</f>
        <v/>
      </c>
      <c r="F12" s="10" t="inlineStr">
        <is>
          <t>Medium</t>
        </is>
      </c>
      <c r="G12" s="10" t="inlineStr">
        <is>
          <t>YES</t>
        </is>
      </c>
      <c r="H12" s="10" t="n">
        <v>4</v>
      </c>
    </row>
    <row r="13">
      <c r="A13" t="inlineStr">
        <is>
          <t>Cost of goods sold</t>
        </is>
      </c>
      <c r="B13" t="inlineStr">
        <is>
          <t>Import duties, freight &amp; courier</t>
        </is>
      </c>
      <c r="C13" s="7" t="n">
        <v>3813.16</v>
      </c>
      <c r="D13" s="7" t="n">
        <v>2414.67</v>
      </c>
      <c r="E13" s="7">
        <f>SUM(C13:D13)</f>
        <v/>
      </c>
      <c r="F13" t="inlineStr">
        <is>
          <t>High</t>
        </is>
      </c>
      <c r="G13" t="inlineStr"/>
      <c r="H13" t="n">
        <v>2</v>
      </c>
    </row>
    <row r="14">
      <c r="A14" s="10" t="inlineStr">
        <is>
          <t>Electricity / municipal (apportion)</t>
        </is>
      </c>
      <c r="B14" s="10" t="inlineStr">
        <is>
          <t>Prepaid electricity and municipal accounts</t>
        </is>
      </c>
      <c r="C14" s="11" t="n">
        <v>549.59</v>
      </c>
      <c r="D14" s="11" t="n">
        <v>1282.3</v>
      </c>
      <c r="E14" s="11">
        <f>SUM(C14:D14)</f>
        <v/>
      </c>
      <c r="F14" s="10" t="inlineStr">
        <is>
          <t>High</t>
        </is>
      </c>
      <c r="G14" s="10" t="inlineStr">
        <is>
          <t>YES</t>
        </is>
      </c>
      <c r="H14" s="10" t="n">
        <v>2</v>
      </c>
    </row>
    <row r="15">
      <c r="A15" s="10" t="inlineStr">
        <is>
          <t>Motor vehicle and travel (apportion)</t>
        </is>
      </c>
      <c r="B15" s="10" t="inlineStr">
        <is>
          <t>Fuel, ride-hailing, vehicle running costs</t>
        </is>
      </c>
      <c r="C15" s="11" t="n">
        <v>1404.01</v>
      </c>
      <c r="D15" s="11" t="n">
        <v>931.28</v>
      </c>
      <c r="E15" s="11">
        <f>SUM(C15:D15)</f>
        <v/>
      </c>
      <c r="F15" s="10" t="inlineStr">
        <is>
          <t>Medium</t>
        </is>
      </c>
      <c r="G15" s="10" t="inlineStr">
        <is>
          <t>YES</t>
        </is>
      </c>
      <c r="H15" s="10" t="n">
        <v>4</v>
      </c>
    </row>
    <row r="16">
      <c r="A16" s="10" t="inlineStr">
        <is>
          <t>Stationery / packaging</t>
        </is>
      </c>
      <c r="B16" s="10" t="inlineStr">
        <is>
          <t>Stationery, packaging and consumables</t>
        </is>
      </c>
      <c r="C16" s="11" t="n">
        <v>643.1900000000001</v>
      </c>
      <c r="D16" s="11" t="n">
        <v>916.67</v>
      </c>
      <c r="E16" s="11">
        <f>SUM(C16:D16)</f>
        <v/>
      </c>
      <c r="F16" s="10" t="inlineStr">
        <is>
          <t>Medium</t>
        </is>
      </c>
      <c r="G16" s="10" t="inlineStr">
        <is>
          <t>YES</t>
        </is>
      </c>
      <c r="H16" s="10" t="n">
        <v>2</v>
      </c>
    </row>
    <row r="17">
      <c r="A17" s="10" t="inlineStr">
        <is>
          <t>Telephone and internet (apportion)</t>
        </is>
      </c>
      <c r="B17" s="10" t="inlineStr">
        <is>
          <t>Cellphone, airtime, fibre and internet</t>
        </is>
      </c>
      <c r="C17" s="11" t="n">
        <v>1518.09</v>
      </c>
      <c r="D17" s="11" t="n">
        <v>1489.49</v>
      </c>
      <c r="E17" s="11">
        <f>SUM(C17:D17)</f>
        <v/>
      </c>
      <c r="F17" s="10" t="inlineStr">
        <is>
          <t>High</t>
        </is>
      </c>
      <c r="G17" s="10" t="inlineStr">
        <is>
          <t>YES</t>
        </is>
      </c>
      <c r="H17" s="10" t="n">
        <v>8</v>
      </c>
    </row>
    <row r="18">
      <c r="A18" s="8" t="inlineStr">
        <is>
          <t>Subtotal EXPENSE</t>
        </is>
      </c>
      <c r="B18" s="8" t="inlineStr"/>
      <c r="C18" s="9">
        <f>SUM(C11:C17)</f>
        <v/>
      </c>
      <c r="D18" s="9">
        <f>SUM(D11:D17)</f>
        <v/>
      </c>
      <c r="E18" s="9">
        <f>SUM(E11:E17)</f>
        <v/>
      </c>
      <c r="F18" s="8" t="n"/>
      <c r="G18" s="8" t="n"/>
      <c r="H18" s="8" t="n"/>
    </row>
    <row r="20">
      <c r="A20" s="5" t="inlineStr">
        <is>
          <t>PERSONAL / HOUSEHOLD (medical scheme + out-of-pocket medical are the claimable personal items; the rest is not claimable)</t>
        </is>
      </c>
      <c r="B20" s="6" t="n"/>
      <c r="C20" s="6" t="n"/>
      <c r="D20" s="6" t="n"/>
      <c r="E20" s="6" t="n"/>
      <c r="F20" s="6" t="n"/>
      <c r="G20" s="6" t="n"/>
      <c r="H20" s="6" t="n"/>
    </row>
    <row r="21">
      <c r="A21" t="inlineStr">
        <is>
          <t>Medical scheme contributions</t>
        </is>
      </c>
      <c r="B21" t="inlineStr">
        <is>
          <t>Medical scheme premiums (debit order)</t>
        </is>
      </c>
      <c r="C21" s="7" t="n">
        <v>5700</v>
      </c>
      <c r="D21" s="7" t="n">
        <v>2850</v>
      </c>
      <c r="E21" s="7">
        <f>SUM(C21:D21)</f>
        <v/>
      </c>
      <c r="F21" t="inlineStr">
        <is>
          <t>High</t>
        </is>
      </c>
      <c r="G21" t="inlineStr"/>
      <c r="H21" t="n">
        <v>3</v>
      </c>
    </row>
    <row r="22">
      <c r="A22" t="inlineStr">
        <is>
          <t>Out-of-pocket medical</t>
        </is>
      </c>
      <c r="B22" t="inlineStr">
        <is>
          <t>Doctors, pharmacies, tests, hospital, medical equipment</t>
        </is>
      </c>
      <c r="C22" s="7" t="n">
        <v>1174.99</v>
      </c>
      <c r="D22" s="7" t="n">
        <v>698.46</v>
      </c>
      <c r="E22" s="7">
        <f>SUM(C22:D22)</f>
        <v/>
      </c>
      <c r="F22" t="inlineStr">
        <is>
          <t>High</t>
        </is>
      </c>
      <c r="G22" t="inlineStr"/>
      <c r="H22" t="n">
        <v>5</v>
      </c>
    </row>
    <row r="23">
      <c r="A23" t="inlineStr">
        <is>
          <t>Personal - not claimable</t>
        </is>
      </c>
      <c r="B23" t="inlineStr">
        <is>
          <t>Groceries, household and retail</t>
        </is>
      </c>
      <c r="C23" s="7" t="n">
        <v>2498.03</v>
      </c>
      <c r="D23" s="7" t="n"/>
      <c r="E23" s="7">
        <f>SUM(C23:D23)</f>
        <v/>
      </c>
      <c r="F23" t="inlineStr">
        <is>
          <t>High</t>
        </is>
      </c>
      <c r="G23" t="inlineStr"/>
      <c r="H23" t="n">
        <v>3</v>
      </c>
    </row>
    <row r="24">
      <c r="A24" s="10" t="inlineStr">
        <is>
          <t>Rental for business (apportion)</t>
        </is>
      </c>
      <c r="B24" s="10" t="inlineStr">
        <is>
          <t>Rent - business-use portion to be agreed</t>
        </is>
      </c>
      <c r="C24" s="11" t="n">
        <v>34000</v>
      </c>
      <c r="D24" s="11" t="n"/>
      <c r="E24" s="11">
        <f>SUM(C24:D24)</f>
        <v/>
      </c>
      <c r="F24" s="10" t="inlineStr">
        <is>
          <t>High</t>
        </is>
      </c>
      <c r="G24" s="10" t="inlineStr">
        <is>
          <t>YES</t>
        </is>
      </c>
      <c r="H24" s="10" t="n">
        <v>4</v>
      </c>
    </row>
    <row r="25">
      <c r="A25" s="8" t="inlineStr">
        <is>
          <t>Subtotal PERSONAL</t>
        </is>
      </c>
      <c r="B25" s="8" t="inlineStr"/>
      <c r="C25" s="9">
        <f>SUM(C21:C24)</f>
        <v/>
      </c>
      <c r="D25" s="9">
        <f>SUM(D21:D24)</f>
        <v/>
      </c>
      <c r="E25" s="9">
        <f>SUM(E21:E24)</f>
        <v/>
      </c>
      <c r="F25" s="8" t="n"/>
      <c r="G25" s="8" t="n"/>
      <c r="H25" s="8" t="n"/>
    </row>
    <row r="27">
      <c r="A27" s="5" t="inlineStr">
        <is>
          <t>TO CONFIRM WITH THE CLIENT before it can be placed (income or expense)</t>
        </is>
      </c>
      <c r="B27" s="6" t="n"/>
      <c r="C27" s="6" t="n"/>
      <c r="D27" s="6" t="n"/>
      <c r="E27" s="6" t="n"/>
      <c r="F27" s="6" t="n"/>
      <c r="G27" s="6" t="n"/>
      <c r="H27" s="6" t="n"/>
    </row>
    <row r="28">
      <c r="A28" s="8" t="inlineStr">
        <is>
          <t>Subtotal CONFIRM</t>
        </is>
      </c>
      <c r="B28" s="8" t="inlineStr"/>
      <c r="C28" s="9" t="n">
        <v>0</v>
      </c>
      <c r="D28" s="9" t="n">
        <v>0</v>
      </c>
      <c r="E28" s="9" t="n">
        <v>0</v>
      </c>
      <c r="F28" s="8" t="n"/>
      <c r="G28" s="8" t="n"/>
      <c r="H28" s="8" t="n"/>
    </row>
    <row r="30">
      <c r="A30" s="5" t="inlineStr">
        <is>
          <t>EXCLUDED - not income and not expense (own-account transfers, loans, family money)</t>
        </is>
      </c>
      <c r="B30" s="6" t="n"/>
      <c r="C30" s="6" t="n"/>
      <c r="D30" s="6" t="n"/>
      <c r="E30" s="6" t="n"/>
      <c r="F30" s="6" t="n"/>
      <c r="G30" s="6" t="n"/>
      <c r="H30" s="6" t="n"/>
    </row>
    <row r="31">
      <c r="A31" s="12" t="inlineStr">
        <is>
          <t>Not an expense</t>
        </is>
      </c>
      <c r="B31" s="12" t="inlineStr">
        <is>
          <t>Transfer to own savings / investment</t>
        </is>
      </c>
      <c r="C31" s="13" t="n">
        <v>15000</v>
      </c>
      <c r="D31" s="13" t="n"/>
      <c r="E31" s="13">
        <f>SUM(C31:D31)</f>
        <v/>
      </c>
      <c r="F31" s="12" t="inlineStr">
        <is>
          <t>High</t>
        </is>
      </c>
      <c r="G31" s="12" t="inlineStr"/>
      <c r="H31" s="12" t="n">
        <v>3</v>
      </c>
    </row>
    <row r="32">
      <c r="A32" s="12" t="inlineStr">
        <is>
          <t>Not an expense</t>
        </is>
      </c>
      <c r="B32" s="12" t="inlineStr">
        <is>
          <t>Transfer to an account in the client's own name</t>
        </is>
      </c>
      <c r="C32" s="13" t="n">
        <v>562.25</v>
      </c>
      <c r="D32" s="13" t="n">
        <v>2850</v>
      </c>
      <c r="E32" s="13">
        <f>SUM(C32:D32)</f>
        <v/>
      </c>
      <c r="F32" s="12" t="inlineStr">
        <is>
          <t>Medium</t>
        </is>
      </c>
      <c r="G32" s="12" t="inlineStr">
        <is>
          <t>YES</t>
        </is>
      </c>
      <c r="H32" s="12" t="n">
        <v>2</v>
      </c>
    </row>
    <row r="33">
      <c r="A33" s="12" t="inlineStr">
        <is>
          <t>Not income</t>
        </is>
      </c>
      <c r="B33" s="12" t="inlineStr">
        <is>
          <t>Transfer in from an account in the client's own name</t>
        </is>
      </c>
      <c r="C33" s="13" t="n">
        <v>1460.73</v>
      </c>
      <c r="D33" s="13" t="n"/>
      <c r="E33" s="13">
        <f>SUM(C33:D33)</f>
        <v/>
      </c>
      <c r="F33" s="12" t="inlineStr">
        <is>
          <t>High</t>
        </is>
      </c>
      <c r="G33" s="12" t="inlineStr"/>
      <c r="H33" s="12" t="n">
        <v>1</v>
      </c>
    </row>
    <row r="34">
      <c r="A34" s="8" t="inlineStr">
        <is>
          <t>Subtotal EXCLUDED</t>
        </is>
      </c>
      <c r="B34" s="8" t="inlineStr"/>
      <c r="C34" s="9">
        <f>SUM(C31:C33)</f>
        <v/>
      </c>
      <c r="D34" s="9">
        <f>SUM(D31:D33)</f>
        <v/>
      </c>
      <c r="E34" s="9">
        <f>SUM(E31:E33)</f>
        <v/>
      </c>
      <c r="F34" s="8" t="n"/>
      <c r="G34" s="8" t="n"/>
      <c r="H34" s="8" t="n"/>
    </row>
    <row r="36">
      <c r="A36" s="14" t="inlineStr">
        <is>
          <t>TIE-BACK TO THE BANK STATEMENTS</t>
        </is>
      </c>
    </row>
    <row r="37">
      <c r="A37" t="inlineStr">
        <is>
          <t>Total credits on the statements</t>
        </is>
      </c>
      <c r="B37" t="inlineStr"/>
      <c r="C37" s="7" t="n">
        <v>86749.89999999999</v>
      </c>
      <c r="D37" s="7" t="n">
        <v>31113.12</v>
      </c>
      <c r="E37" s="7">
        <f>SUM(C37:D37)</f>
        <v/>
      </c>
    </row>
    <row r="38">
      <c r="A38" t="inlineStr">
        <is>
          <t>Total debits on the statements (excl. fees)</t>
        </is>
      </c>
      <c r="B38" t="inlineStr"/>
      <c r="C38" s="7" t="n">
        <v>73880.08</v>
      </c>
      <c r="D38" s="7" t="n">
        <v>27343.48</v>
      </c>
      <c r="E38" s="7">
        <f>SUM(C38:D38)</f>
        <v/>
      </c>
    </row>
    <row r="39">
      <c r="A39" t="inlineStr">
        <is>
          <t>Total fees on the statements</t>
        </is>
      </c>
      <c r="B39" t="inlineStr"/>
      <c r="C39" s="7" t="n">
        <v>73</v>
      </c>
      <c r="D39" s="7" t="n">
        <v>69.5</v>
      </c>
      <c r="E39" s="7">
        <f>SUM(C39:D39)</f>
        <v/>
      </c>
    </row>
    <row r="40">
      <c r="A40" t="inlineStr">
        <is>
          <t>Sum of all buckets above</t>
        </is>
      </c>
      <c r="B40" t="inlineStr"/>
      <c r="C40" s="7">
        <f>C8+C18+C25+C28+C34</f>
        <v/>
      </c>
      <c r="D40" s="7">
        <f>D8+D18+D25+D28+D34</f>
        <v/>
      </c>
      <c r="E40" s="7">
        <f>SUM(C40:D40)</f>
        <v/>
      </c>
    </row>
    <row r="41">
      <c r="A41" t="inlineStr">
        <is>
          <t>Difference (must be 0)</t>
        </is>
      </c>
      <c r="B41" t="inlineStr"/>
      <c r="C41" s="7">
        <f>C40-C37-C38-C39</f>
        <v/>
      </c>
      <c r="D41" s="7">
        <f>D40-D37-D38-D39</f>
        <v/>
      </c>
      <c r="E41" s="7">
        <f>SUM(C41:D41)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79"/>
  <sheetViews>
    <sheetView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8" customWidth="1" min="1" max="1"/>
    <col width="11" customWidth="1" min="2" max="2"/>
    <col width="26" customWidth="1" min="3" max="3"/>
    <col width="60" customWidth="1" min="4" max="4"/>
    <col width="14" customWidth="1" min="5" max="5"/>
    <col width="8" customWidth="1" min="6" max="6"/>
    <col width="10" customWidth="1" min="7" max="7"/>
    <col width="30" customWidth="1" min="8" max="8"/>
    <col width="60" customWidth="1" min="9" max="9"/>
    <col width="10" customWidth="1" min="10" max="10"/>
    <col width="9" customWidth="1" min="11" max="11"/>
    <col width="8" customWidth="1" min="12" max="12"/>
    <col width="14" customWidth="1" min="13" max="13"/>
    <col width="6" customWidth="1" min="14" max="14"/>
    <col width="10" customWidth="1" min="15" max="15"/>
  </cols>
  <sheetData>
    <row r="1">
      <c r="A1" s="4" t="inlineStr">
        <is>
          <t>Tax year</t>
        </is>
      </c>
      <c r="B1" s="4" t="inlineStr">
        <is>
          <t>Date</t>
        </is>
      </c>
      <c r="C1" s="4" t="inlineStr">
        <is>
          <t>Type</t>
        </is>
      </c>
      <c r="D1" s="4" t="inlineStr">
        <is>
          <t>Description</t>
        </is>
      </c>
      <c r="E1" s="4" t="inlineStr">
        <is>
          <t>Amount (signed)</t>
        </is>
      </c>
      <c r="F1" s="4" t="inlineStr">
        <is>
          <t>Fee</t>
        </is>
      </c>
      <c r="G1" s="4" t="inlineStr">
        <is>
          <t>Group</t>
        </is>
      </c>
      <c r="H1" s="4" t="inlineStr">
        <is>
          <t>Category</t>
        </is>
      </c>
      <c r="I1" s="4" t="inlineStr">
        <is>
          <t>Basis / bucket</t>
        </is>
      </c>
      <c r="J1" s="4" t="inlineStr">
        <is>
          <t>Confidence</t>
        </is>
      </c>
      <c r="K1" s="4" t="inlineStr">
        <is>
          <t>Confirm with client</t>
        </is>
      </c>
      <c r="L1" s="4" t="inlineStr">
        <is>
          <t>Rule</t>
        </is>
      </c>
      <c r="M1" s="4" t="inlineStr">
        <is>
          <t>Source PDF</t>
        </is>
      </c>
      <c r="N1" s="4" t="inlineStr">
        <is>
          <t>Page</t>
        </is>
      </c>
      <c r="O1" s="4" t="inlineStr">
        <is>
          <t>Statement month</t>
        </is>
      </c>
    </row>
    <row r="2">
      <c r="A2" t="inlineStr">
        <is>
          <t>FY2025</t>
        </is>
      </c>
      <c r="B2" s="15" t="n">
        <v>45659</v>
      </c>
      <c r="C2" t="inlineStr">
        <is>
          <t>Pos Purchase</t>
        </is>
      </c>
      <c r="D2" t="inlineStr">
        <is>
          <t>000031 Checkers Bothasig</t>
        </is>
      </c>
      <c r="E2" s="7" t="n">
        <v>-859.01</v>
      </c>
      <c r="F2" s="7" t="n">
        <v>-1</v>
      </c>
      <c r="G2" t="inlineStr">
        <is>
          <t>PERSONAL</t>
        </is>
      </c>
      <c r="H2" t="inlineStr">
        <is>
          <t>Personal - not claimable</t>
        </is>
      </c>
      <c r="I2" t="inlineStr">
        <is>
          <t>Groceries, household and retail</t>
        </is>
      </c>
      <c r="J2" t="inlineStr">
        <is>
          <t>High</t>
        </is>
      </c>
      <c r="K2" t="inlineStr"/>
      <c r="L2" t="inlineStr">
        <is>
          <t>D35</t>
        </is>
      </c>
      <c r="M2" t="inlineStr">
        <is>
          <t>Example Trading - Jan-Mar 2025.pdf</t>
        </is>
      </c>
      <c r="N2" t="n">
        <v>1</v>
      </c>
      <c r="O2" t="inlineStr">
        <is>
          <t>2025-01</t>
        </is>
      </c>
    </row>
    <row r="3">
      <c r="A3" t="inlineStr">
        <is>
          <t>FY2025</t>
        </is>
      </c>
      <c r="B3" s="15" t="n">
        <v>45659</v>
      </c>
      <c r="C3" t="inlineStr">
        <is>
          <t>Digital Transfer Debit</t>
        </is>
      </c>
      <c r="D3" t="inlineStr">
        <is>
          <t>Absa Bank Savings</t>
        </is>
      </c>
      <c r="E3" s="7" t="n">
        <v>-5000</v>
      </c>
      <c r="F3" s="7" t="n"/>
      <c r="G3" t="inlineStr">
        <is>
          <t>EXCLUDED</t>
        </is>
      </c>
      <c r="H3" t="inlineStr">
        <is>
          <t>Not an expense</t>
        </is>
      </c>
      <c r="I3" t="inlineStr">
        <is>
          <t>Transfer to own savings / investment</t>
        </is>
      </c>
      <c r="J3" t="inlineStr">
        <is>
          <t>High</t>
        </is>
      </c>
      <c r="K3" t="inlineStr"/>
      <c r="L3" t="inlineStr">
        <is>
          <t>D02</t>
        </is>
      </c>
      <c r="M3" t="inlineStr">
        <is>
          <t>Example Trading - Jan-Mar 2025.pdf</t>
        </is>
      </c>
      <c r="N3" t="n">
        <v>1</v>
      </c>
      <c r="O3" t="inlineStr">
        <is>
          <t>2025-01</t>
        </is>
      </c>
    </row>
    <row r="4">
      <c r="A4" t="inlineStr">
        <is>
          <t>FY2025</t>
        </is>
      </c>
      <c r="B4" s="15" t="n">
        <v>45659</v>
      </c>
      <c r="C4" t="inlineStr">
        <is>
          <t>Prepaid Debit</t>
        </is>
      </c>
      <c r="D4" t="inlineStr">
        <is>
          <t>Electricity: 8461</t>
        </is>
      </c>
      <c r="E4" s="7" t="n">
        <v>-549.59</v>
      </c>
      <c r="F4" s="7" t="n">
        <v>-1.5</v>
      </c>
      <c r="G4" t="inlineStr">
        <is>
          <t>EXPENSE</t>
        </is>
      </c>
      <c r="H4" t="inlineStr">
        <is>
          <t>Electricity / municipal (apportion)</t>
        </is>
      </c>
      <c r="I4" t="inlineStr">
        <is>
          <t>Prepaid electricity and municipal accounts</t>
        </is>
      </c>
      <c r="J4" t="inlineStr">
        <is>
          <t>High</t>
        </is>
      </c>
      <c r="K4" t="inlineStr">
        <is>
          <t>YES</t>
        </is>
      </c>
      <c r="L4" t="inlineStr">
        <is>
          <t>D16</t>
        </is>
      </c>
      <c r="M4" t="inlineStr">
        <is>
          <t>Example Trading - Jan-Mar 2025.pdf</t>
        </is>
      </c>
      <c r="N4" t="n">
        <v>1</v>
      </c>
      <c r="O4" t="inlineStr">
        <is>
          <t>2025-01</t>
        </is>
      </c>
    </row>
    <row r="5">
      <c r="A5" t="inlineStr">
        <is>
          <t>FY2025</t>
        </is>
      </c>
      <c r="B5" s="15" t="n">
        <v>45659</v>
      </c>
      <c r="C5" t="inlineStr">
        <is>
          <t>Direct Credit</t>
        </is>
      </c>
      <c r="D5" t="inlineStr">
        <is>
          <t>bidorbuy_transfer</t>
        </is>
      </c>
      <c r="E5" s="7" t="n">
        <v>6221.58</v>
      </c>
      <c r="F5" s="7" t="n"/>
      <c r="G5" t="inlineStr">
        <is>
          <t>INCOME</t>
        </is>
      </c>
      <c r="H5" t="inlineStr">
        <is>
          <t>Revenue from sales</t>
        </is>
      </c>
      <c r="I5" t="inlineStr">
        <is>
          <t>bidorbuy (bob) marketplace settlements</t>
        </is>
      </c>
      <c r="J5" t="inlineStr">
        <is>
          <t>High</t>
        </is>
      </c>
      <c r="K5" t="inlineStr"/>
      <c r="L5" t="inlineStr">
        <is>
          <t>C14</t>
        </is>
      </c>
      <c r="M5" t="inlineStr">
        <is>
          <t>Example Trading - Jan-Mar 2025.pdf</t>
        </is>
      </c>
      <c r="N5" t="n">
        <v>1</v>
      </c>
      <c r="O5" t="inlineStr">
        <is>
          <t>2025-01</t>
        </is>
      </c>
    </row>
    <row r="6">
      <c r="A6" t="inlineStr">
        <is>
          <t>FY2025</t>
        </is>
      </c>
      <c r="B6" s="15" t="n">
        <v>45660</v>
      </c>
      <c r="C6" t="inlineStr">
        <is>
          <t>Immediate Transfer Credit</t>
        </is>
      </c>
      <c r="D6" t="inlineStr">
        <is>
          <t>lip Ref Nbr:05qx8</t>
        </is>
      </c>
      <c r="E6" s="7" t="n">
        <v>1042.13</v>
      </c>
      <c r="F6" s="7" t="n"/>
      <c r="G6" t="inlineStr">
        <is>
          <t>INCOME</t>
        </is>
      </c>
      <c r="H6" t="inlineStr">
        <is>
          <t>Revenue from sales</t>
        </is>
      </c>
      <c r="I6" t="inlineStr">
        <is>
          <t>Direct customer payments - individual payers, assumed trade income</t>
        </is>
      </c>
      <c r="J6" t="inlineStr">
        <is>
          <t>Medium</t>
        </is>
      </c>
      <c r="K6" t="inlineStr"/>
      <c r="L6" t="inlineStr">
        <is>
          <t>C-default</t>
        </is>
      </c>
      <c r="M6" t="inlineStr">
        <is>
          <t>Example Trading - Jan-Mar 2025.pdf</t>
        </is>
      </c>
      <c r="N6" t="n">
        <v>1</v>
      </c>
      <c r="O6" t="inlineStr">
        <is>
          <t>2025-01</t>
        </is>
      </c>
    </row>
    <row r="7">
      <c r="A7" t="inlineStr">
        <is>
          <t>FY2025</t>
        </is>
      </c>
      <c r="B7" s="15" t="n">
        <v>45660</v>
      </c>
      <c r="C7" t="inlineStr">
        <is>
          <t>Internet Payment Debit</t>
        </is>
      </c>
      <c r="D7" t="inlineStr">
        <is>
          <t>Absa Bank Rent March</t>
        </is>
      </c>
      <c r="E7" s="7" t="n">
        <v>-8500</v>
      </c>
      <c r="F7" s="7" t="n"/>
      <c r="G7" t="inlineStr">
        <is>
          <t>PERSONAL</t>
        </is>
      </c>
      <c r="H7" t="inlineStr">
        <is>
          <t>Rental for business (apportion)</t>
        </is>
      </c>
      <c r="I7" t="inlineStr">
        <is>
          <t>Rent - business-use portion to be agreed</t>
        </is>
      </c>
      <c r="J7" t="inlineStr">
        <is>
          <t>High</t>
        </is>
      </c>
      <c r="K7" t="inlineStr">
        <is>
          <t>YES</t>
        </is>
      </c>
      <c r="L7" t="inlineStr">
        <is>
          <t>D13</t>
        </is>
      </c>
      <c r="M7" t="inlineStr">
        <is>
          <t>Example Trading - Jan-Mar 2025.pdf</t>
        </is>
      </c>
      <c r="N7" t="n">
        <v>1</v>
      </c>
      <c r="O7" t="inlineStr">
        <is>
          <t>2025-01</t>
        </is>
      </c>
    </row>
    <row r="8">
      <c r="A8" t="inlineStr">
        <is>
          <t>FY2025</t>
        </is>
      </c>
      <c r="B8" s="15" t="n">
        <v>45660</v>
      </c>
      <c r="C8" t="inlineStr">
        <is>
          <t>Direct Credit</t>
        </is>
      </c>
      <c r="D8" t="inlineStr">
        <is>
          <t>bidorbuy_transfer</t>
        </is>
      </c>
      <c r="E8" s="7" t="n">
        <v>4641.62</v>
      </c>
      <c r="F8" s="7" t="n"/>
      <c r="G8" t="inlineStr">
        <is>
          <t>INCOME</t>
        </is>
      </c>
      <c r="H8" t="inlineStr">
        <is>
          <t>Revenue from sales</t>
        </is>
      </c>
      <c r="I8" t="inlineStr">
        <is>
          <t>bidorbuy (bob) marketplace settlements</t>
        </is>
      </c>
      <c r="J8" t="inlineStr">
        <is>
          <t>High</t>
        </is>
      </c>
      <c r="K8" t="inlineStr"/>
      <c r="L8" t="inlineStr">
        <is>
          <t>C14</t>
        </is>
      </c>
      <c r="M8" t="inlineStr">
        <is>
          <t>Example Trading - Jan-Mar 2025.pdf</t>
        </is>
      </c>
      <c r="N8" t="n">
        <v>1</v>
      </c>
      <c r="O8" t="inlineStr">
        <is>
          <t>2025-01</t>
        </is>
      </c>
    </row>
    <row r="9">
      <c r="A9" t="inlineStr">
        <is>
          <t>FY2025</t>
        </is>
      </c>
      <c r="B9" s="15" t="n">
        <v>45660</v>
      </c>
      <c r="C9" t="inlineStr">
        <is>
          <t>Direct Credit</t>
        </is>
      </c>
      <c r="D9" t="inlineStr">
        <is>
          <t>Payfast 4471023</t>
        </is>
      </c>
      <c r="E9" s="7" t="n">
        <v>1486.44</v>
      </c>
      <c r="F9" s="7" t="n"/>
      <c r="G9" t="inlineStr">
        <is>
          <t>INCOME</t>
        </is>
      </c>
      <c r="H9" t="inlineStr">
        <is>
          <t>Revenue from sales</t>
        </is>
      </c>
      <c r="I9" t="inlineStr">
        <is>
          <t>Online / card payment-gateway receipts</t>
        </is>
      </c>
      <c r="J9" t="inlineStr">
        <is>
          <t>High</t>
        </is>
      </c>
      <c r="K9" t="inlineStr"/>
      <c r="L9" t="inlineStr">
        <is>
          <t>C16</t>
        </is>
      </c>
      <c r="M9" t="inlineStr">
        <is>
          <t>Example Trading - Jan-Mar 2025.pdf</t>
        </is>
      </c>
      <c r="N9" t="n">
        <v>1</v>
      </c>
      <c r="O9" t="inlineStr">
        <is>
          <t>2025-01</t>
        </is>
      </c>
    </row>
    <row r="10">
      <c r="A10" t="inlineStr">
        <is>
          <t>FY2025</t>
        </is>
      </c>
      <c r="B10" s="15" t="n">
        <v>45661</v>
      </c>
      <c r="C10" t="inlineStr">
        <is>
          <t>Direct Credit</t>
        </is>
      </c>
      <c r="D10" t="inlineStr">
        <is>
          <t>Payfast 4471023</t>
        </is>
      </c>
      <c r="E10" s="7" t="n">
        <v>1630.4</v>
      </c>
      <c r="F10" s="7" t="n"/>
      <c r="G10" t="inlineStr">
        <is>
          <t>INCOME</t>
        </is>
      </c>
      <c r="H10" t="inlineStr">
        <is>
          <t>Revenue from sales</t>
        </is>
      </c>
      <c r="I10" t="inlineStr">
        <is>
          <t>Online / card payment-gateway receipts</t>
        </is>
      </c>
      <c r="J10" t="inlineStr">
        <is>
          <t>High</t>
        </is>
      </c>
      <c r="K10" t="inlineStr"/>
      <c r="L10" t="inlineStr">
        <is>
          <t>C16</t>
        </is>
      </c>
      <c r="M10" t="inlineStr">
        <is>
          <t>Example Trading - Jan-Mar 2025.pdf</t>
        </is>
      </c>
      <c r="N10" t="n">
        <v>1</v>
      </c>
      <c r="O10" t="inlineStr">
        <is>
          <t>2025-01</t>
        </is>
      </c>
    </row>
    <row r="11">
      <c r="A11" t="inlineStr">
        <is>
          <t>FY2025</t>
        </is>
      </c>
      <c r="B11" s="15" t="n">
        <v>45662</v>
      </c>
      <c r="C11" t="inlineStr">
        <is>
          <t>Internet Payment Debit</t>
        </is>
      </c>
      <c r="D11" t="inlineStr">
        <is>
          <t>Absa Bank Rent March</t>
        </is>
      </c>
      <c r="E11" s="7" t="n">
        <v>-8500</v>
      </c>
      <c r="F11" s="7" t="n"/>
      <c r="G11" t="inlineStr">
        <is>
          <t>PERSONAL</t>
        </is>
      </c>
      <c r="H11" t="inlineStr">
        <is>
          <t>Rental for business (apportion)</t>
        </is>
      </c>
      <c r="I11" t="inlineStr">
        <is>
          <t>Rent - business-use portion to be agreed</t>
        </is>
      </c>
      <c r="J11" t="inlineStr">
        <is>
          <t>High</t>
        </is>
      </c>
      <c r="K11" t="inlineStr">
        <is>
          <t>YES</t>
        </is>
      </c>
      <c r="L11" t="inlineStr">
        <is>
          <t>D13</t>
        </is>
      </c>
      <c r="M11" t="inlineStr">
        <is>
          <t>Example Trading - Jan-Mar 2025.pdf</t>
        </is>
      </c>
      <c r="N11" t="n">
        <v>1</v>
      </c>
      <c r="O11" t="inlineStr">
        <is>
          <t>2025-01</t>
        </is>
      </c>
    </row>
    <row r="12">
      <c r="A12" t="inlineStr">
        <is>
          <t>FY2025</t>
        </is>
      </c>
      <c r="B12" s="15" t="n">
        <v>45664</v>
      </c>
      <c r="C12" t="inlineStr">
        <is>
          <t>Direct Credit</t>
        </is>
      </c>
      <c r="D12" t="inlineStr">
        <is>
          <t>bidorbuy_transfer</t>
        </is>
      </c>
      <c r="E12" s="7" t="n">
        <v>6578.93</v>
      </c>
      <c r="F12" s="7" t="n"/>
      <c r="G12" t="inlineStr">
        <is>
          <t>INCOME</t>
        </is>
      </c>
      <c r="H12" t="inlineStr">
        <is>
          <t>Revenue from sales</t>
        </is>
      </c>
      <c r="I12" t="inlineStr">
        <is>
          <t>bidorbuy (bob) marketplace settlements</t>
        </is>
      </c>
      <c r="J12" t="inlineStr">
        <is>
          <t>High</t>
        </is>
      </c>
      <c r="K12" t="inlineStr"/>
      <c r="L12" t="inlineStr">
        <is>
          <t>C14</t>
        </is>
      </c>
      <c r="M12" t="inlineStr">
        <is>
          <t>Example Trading - Jan-Mar 2025.pdf</t>
        </is>
      </c>
      <c r="N12" t="n">
        <v>1</v>
      </c>
      <c r="O12" t="inlineStr">
        <is>
          <t>2025-01</t>
        </is>
      </c>
    </row>
    <row r="13">
      <c r="A13" t="inlineStr">
        <is>
          <t>FY2025</t>
        </is>
      </c>
      <c r="B13" s="15" t="n">
        <v>45665</v>
      </c>
      <c r="C13" t="inlineStr">
        <is>
          <t>Immediate Transfer Credit</t>
        </is>
      </c>
      <c r="D13" t="inlineStr">
        <is>
          <t>lip Ref Nbr:05qx8 | EXAMPLE TRADING</t>
        </is>
      </c>
      <c r="E13" s="7" t="n">
        <v>1460.73</v>
      </c>
      <c r="F13" s="7" t="n"/>
      <c r="G13" t="inlineStr">
        <is>
          <t>EXCLUDED</t>
        </is>
      </c>
      <c r="H13" t="inlineStr">
        <is>
          <t>Not income</t>
        </is>
      </c>
      <c r="I13" t="inlineStr">
        <is>
          <t>Transfer in from an account in the client's own name</t>
        </is>
      </c>
      <c r="J13" t="inlineStr">
        <is>
          <t>High</t>
        </is>
      </c>
      <c r="K13" t="inlineStr"/>
      <c r="L13" t="inlineStr">
        <is>
          <t>C04</t>
        </is>
      </c>
      <c r="M13" t="inlineStr">
        <is>
          <t>Example Trading - Jan-Mar 2025.pdf</t>
        </is>
      </c>
      <c r="N13" t="n">
        <v>1</v>
      </c>
      <c r="O13" t="inlineStr">
        <is>
          <t>2025-01</t>
        </is>
      </c>
    </row>
    <row r="14">
      <c r="A14" t="inlineStr">
        <is>
          <t>FY2025</t>
        </is>
      </c>
      <c r="B14" s="15" t="n">
        <v>45668</v>
      </c>
      <c r="C14" t="inlineStr">
        <is>
          <t>Digital Payment Debit</t>
        </is>
      </c>
      <c r="D14" t="inlineStr">
        <is>
          <t>Absa Bank Afrihost A44</t>
        </is>
      </c>
      <c r="E14" s="7" t="n">
        <v>-699</v>
      </c>
      <c r="F14" s="7" t="n">
        <v>-1</v>
      </c>
      <c r="G14" t="inlineStr">
        <is>
          <t>EXPENSE</t>
        </is>
      </c>
      <c r="H14" t="inlineStr">
        <is>
          <t>Telephone and internet (apportion)</t>
        </is>
      </c>
      <c r="I14" t="inlineStr">
        <is>
          <t>Cellphone, airtime, fibre and internet</t>
        </is>
      </c>
      <c r="J14" t="inlineStr">
        <is>
          <t>High</t>
        </is>
      </c>
      <c r="K14" t="inlineStr">
        <is>
          <t>YES</t>
        </is>
      </c>
      <c r="L14" t="inlineStr">
        <is>
          <t>D15</t>
        </is>
      </c>
      <c r="M14" t="inlineStr">
        <is>
          <t>Example Trading - Jan-Mar 2025.pdf</t>
        </is>
      </c>
      <c r="N14" t="n">
        <v>2</v>
      </c>
      <c r="O14" t="inlineStr">
        <is>
          <t>2025-01</t>
        </is>
      </c>
    </row>
    <row r="15">
      <c r="A15" t="inlineStr">
        <is>
          <t>FY2025</t>
        </is>
      </c>
      <c r="B15" s="15" t="n">
        <v>45669</v>
      </c>
      <c r="C15" t="inlineStr">
        <is>
          <t>Internet Payment Credit</t>
        </is>
      </c>
      <c r="D15" t="inlineStr">
        <is>
          <t>Absa Bank Inv 5512 Mokoena</t>
        </is>
      </c>
      <c r="E15" s="7" t="n">
        <v>4050.49</v>
      </c>
      <c r="F15" s="7" t="n"/>
      <c r="G15" t="inlineStr">
        <is>
          <t>INCOME</t>
        </is>
      </c>
      <c r="H15" t="inlineStr">
        <is>
          <t>Revenue from sales</t>
        </is>
      </c>
      <c r="I15" t="inlineStr">
        <is>
          <t>Direct customer payments (description references an invoice, order or service)</t>
        </is>
      </c>
      <c r="J15" t="inlineStr">
        <is>
          <t>High</t>
        </is>
      </c>
      <c r="K15" t="inlineStr"/>
      <c r="L15" t="inlineStr">
        <is>
          <t>C17</t>
        </is>
      </c>
      <c r="M15" t="inlineStr">
        <is>
          <t>Example Trading - Jan-Mar 2025.pdf</t>
        </is>
      </c>
      <c r="N15" t="n">
        <v>2</v>
      </c>
      <c r="O15" t="inlineStr">
        <is>
          <t>2025-01</t>
        </is>
      </c>
    </row>
    <row r="16">
      <c r="A16" t="inlineStr">
        <is>
          <t>FY2025</t>
        </is>
      </c>
      <c r="B16" s="15" t="n">
        <v>45670</v>
      </c>
      <c r="C16" t="inlineStr">
        <is>
          <t>Pos Purchase</t>
        </is>
      </c>
      <c r="D16" t="inlineStr">
        <is>
          <t>000420 Dischem Goodwood</t>
        </is>
      </c>
      <c r="E16" s="7" t="n">
        <v>-400.57</v>
      </c>
      <c r="F16" s="7" t="n">
        <v>-1</v>
      </c>
      <c r="G16" t="inlineStr">
        <is>
          <t>PERSONAL</t>
        </is>
      </c>
      <c r="H16" t="inlineStr">
        <is>
          <t>Out-of-pocket medical</t>
        </is>
      </c>
      <c r="I16" t="inlineStr">
        <is>
          <t>Doctors, pharmacies, tests, hospital, medical equipment</t>
        </is>
      </c>
      <c r="J16" t="inlineStr">
        <is>
          <t>High</t>
        </is>
      </c>
      <c r="K16" t="inlineStr"/>
      <c r="L16" t="inlineStr">
        <is>
          <t>D14</t>
        </is>
      </c>
      <c r="M16" t="inlineStr">
        <is>
          <t>Example Trading - Jan-Mar 2025.pdf</t>
        </is>
      </c>
      <c r="N16" t="n">
        <v>2</v>
      </c>
      <c r="O16" t="inlineStr">
        <is>
          <t>2025-01</t>
        </is>
      </c>
    </row>
    <row r="17">
      <c r="A17" t="inlineStr">
        <is>
          <t>FY2025</t>
        </is>
      </c>
      <c r="B17" s="15" t="n">
        <v>45671</v>
      </c>
      <c r="C17" t="inlineStr">
        <is>
          <t>Direct Credit</t>
        </is>
      </c>
      <c r="D17" t="inlineStr">
        <is>
          <t>bidorbuy_transfer</t>
        </is>
      </c>
      <c r="E17" s="7" t="n">
        <v>3799.68</v>
      </c>
      <c r="F17" s="7" t="n"/>
      <c r="G17" t="inlineStr">
        <is>
          <t>INCOME</t>
        </is>
      </c>
      <c r="H17" t="inlineStr">
        <is>
          <t>Revenue from sales</t>
        </is>
      </c>
      <c r="I17" t="inlineStr">
        <is>
          <t>bidorbuy (bob) marketplace settlements</t>
        </is>
      </c>
      <c r="J17" t="inlineStr">
        <is>
          <t>High</t>
        </is>
      </c>
      <c r="K17" t="inlineStr"/>
      <c r="L17" t="inlineStr">
        <is>
          <t>C14</t>
        </is>
      </c>
      <c r="M17" t="inlineStr">
        <is>
          <t>Example Trading - Jan-Mar 2025.pdf</t>
        </is>
      </c>
      <c r="N17" t="n">
        <v>2</v>
      </c>
      <c r="O17" t="inlineStr">
        <is>
          <t>2025-01</t>
        </is>
      </c>
    </row>
    <row r="18">
      <c r="A18" t="inlineStr">
        <is>
          <t>FY2025</t>
        </is>
      </c>
      <c r="B18" s="15" t="n">
        <v>45671</v>
      </c>
      <c r="C18" t="inlineStr">
        <is>
          <t>Immediate Digital Payment</t>
        </is>
      </c>
      <c r="D18" t="inlineStr">
        <is>
          <t>Absa Bank Fedex</t>
        </is>
      </c>
      <c r="E18" s="7" t="n">
        <v>-3813.16</v>
      </c>
      <c r="F18" s="7" t="n">
        <v>-49</v>
      </c>
      <c r="G18" t="inlineStr">
        <is>
          <t>EXPENSE</t>
        </is>
      </c>
      <c r="H18" t="inlineStr">
        <is>
          <t>Cost of goods sold</t>
        </is>
      </c>
      <c r="I18" t="inlineStr">
        <is>
          <t>Import duties, freight &amp; courier</t>
        </is>
      </c>
      <c r="J18" t="inlineStr">
        <is>
          <t>High</t>
        </is>
      </c>
      <c r="K18" t="inlineStr"/>
      <c r="L18" t="inlineStr">
        <is>
          <t>D20</t>
        </is>
      </c>
      <c r="M18" t="inlineStr">
        <is>
          <t>Example Trading - Jan-Mar 2025.pdf</t>
        </is>
      </c>
      <c r="N18" t="n">
        <v>2</v>
      </c>
      <c r="O18" t="inlineStr">
        <is>
          <t>2025-01</t>
        </is>
      </c>
    </row>
    <row r="19">
      <c r="A19" t="inlineStr">
        <is>
          <t>FY2025</t>
        </is>
      </c>
      <c r="B19" s="15" t="n">
        <v>45671</v>
      </c>
      <c r="C19" t="inlineStr">
        <is>
          <t>Direct Credit</t>
        </is>
      </c>
      <c r="D19" t="inlineStr">
        <is>
          <t>Ndlovu Office 2021</t>
        </is>
      </c>
      <c r="E19" s="7" t="n">
        <v>218.29</v>
      </c>
      <c r="F19" s="7" t="n"/>
      <c r="G19" t="inlineStr">
        <is>
          <t>INCOME</t>
        </is>
      </c>
      <c r="H19" t="inlineStr">
        <is>
          <t>Revenue from sales</t>
        </is>
      </c>
      <c r="I19" t="inlineStr">
        <is>
          <t>Direct customer payments - individual payers, assumed trade income</t>
        </is>
      </c>
      <c r="J19" t="inlineStr">
        <is>
          <t>Medium</t>
        </is>
      </c>
      <c r="K19" t="inlineStr"/>
      <c r="L19" t="inlineStr">
        <is>
          <t>C-default</t>
        </is>
      </c>
      <c r="M19" t="inlineStr">
        <is>
          <t>Example Trading - Jan-Mar 2025.pdf</t>
        </is>
      </c>
      <c r="N19" t="n">
        <v>2</v>
      </c>
      <c r="O19" t="inlineStr">
        <is>
          <t>2025-01</t>
        </is>
      </c>
    </row>
    <row r="20">
      <c r="A20" t="inlineStr">
        <is>
          <t>FY2025</t>
        </is>
      </c>
      <c r="B20" s="15" t="n">
        <v>45674</v>
      </c>
      <c r="C20" t="inlineStr">
        <is>
          <t>Digital Payment Debit</t>
        </is>
      </c>
      <c r="D20" t="inlineStr">
        <is>
          <t>Absa Bank Cell C</t>
        </is>
      </c>
      <c r="E20" s="7" t="n">
        <v>-267.02</v>
      </c>
      <c r="F20" s="7" t="n">
        <v>-1</v>
      </c>
      <c r="G20" t="inlineStr">
        <is>
          <t>EXPENSE</t>
        </is>
      </c>
      <c r="H20" t="inlineStr">
        <is>
          <t>Telephone and internet (apportion)</t>
        </is>
      </c>
      <c r="I20" t="inlineStr">
        <is>
          <t>Cellphone, airtime, fibre and internet</t>
        </is>
      </c>
      <c r="J20" t="inlineStr">
        <is>
          <t>High</t>
        </is>
      </c>
      <c r="K20" t="inlineStr">
        <is>
          <t>YES</t>
        </is>
      </c>
      <c r="L20" t="inlineStr">
        <is>
          <t>D15</t>
        </is>
      </c>
      <c r="M20" t="inlineStr">
        <is>
          <t>Example Trading - Jan-Mar 2025.pdf</t>
        </is>
      </c>
      <c r="N20" t="n">
        <v>2</v>
      </c>
      <c r="O20" t="inlineStr">
        <is>
          <t>2025-01</t>
        </is>
      </c>
    </row>
    <row r="21">
      <c r="A21" t="inlineStr">
        <is>
          <t>FY2025</t>
        </is>
      </c>
      <c r="B21" s="15" t="n">
        <v>45675</v>
      </c>
      <c r="C21" t="inlineStr">
        <is>
          <t>Internet Payment Credit</t>
        </is>
      </c>
      <c r="D21" t="inlineStr">
        <is>
          <t>Absa Bank Inv 5512 Mokoena</t>
        </is>
      </c>
      <c r="E21" s="7" t="n">
        <v>2987.62</v>
      </c>
      <c r="F21" s="7" t="n"/>
      <c r="G21" t="inlineStr">
        <is>
          <t>INCOME</t>
        </is>
      </c>
      <c r="H21" t="inlineStr">
        <is>
          <t>Revenue from sales</t>
        </is>
      </c>
      <c r="I21" t="inlineStr">
        <is>
          <t>Direct customer payments (description references an invoice, order or service)</t>
        </is>
      </c>
      <c r="J21" t="inlineStr">
        <is>
          <t>High</t>
        </is>
      </c>
      <c r="K21" t="inlineStr"/>
      <c r="L21" t="inlineStr">
        <is>
          <t>C17</t>
        </is>
      </c>
      <c r="M21" t="inlineStr">
        <is>
          <t>Example Trading - Jan-Mar 2025.pdf</t>
        </is>
      </c>
      <c r="N21" t="n">
        <v>2</v>
      </c>
      <c r="O21" t="inlineStr">
        <is>
          <t>2025-01</t>
        </is>
      </c>
    </row>
    <row r="22">
      <c r="A22" t="inlineStr">
        <is>
          <t>FY2025</t>
        </is>
      </c>
      <c r="B22" s="15" t="n">
        <v>45675</v>
      </c>
      <c r="C22" t="inlineStr">
        <is>
          <t>Pos Purchase</t>
        </is>
      </c>
      <c r="D22" t="inlineStr">
        <is>
          <t>000031 Checkers Bothasig</t>
        </is>
      </c>
      <c r="E22" s="7" t="n">
        <v>-856.85</v>
      </c>
      <c r="F22" s="7" t="n">
        <v>-1</v>
      </c>
      <c r="G22" t="inlineStr">
        <is>
          <t>PERSONAL</t>
        </is>
      </c>
      <c r="H22" t="inlineStr">
        <is>
          <t>Personal - not claimable</t>
        </is>
      </c>
      <c r="I22" t="inlineStr">
        <is>
          <t>Groceries, household and retail</t>
        </is>
      </c>
      <c r="J22" t="inlineStr">
        <is>
          <t>High</t>
        </is>
      </c>
      <c r="K22" t="inlineStr"/>
      <c r="L22" t="inlineStr">
        <is>
          <t>D35</t>
        </is>
      </c>
      <c r="M22" t="inlineStr">
        <is>
          <t>Example Trading - Jan-Mar 2025.pdf</t>
        </is>
      </c>
      <c r="N22" t="n">
        <v>2</v>
      </c>
      <c r="O22" t="inlineStr">
        <is>
          <t>2025-01</t>
        </is>
      </c>
    </row>
    <row r="23">
      <c r="A23" t="inlineStr">
        <is>
          <t>FY2025</t>
        </is>
      </c>
      <c r="B23" s="15" t="n">
        <v>45676</v>
      </c>
      <c r="C23" t="inlineStr">
        <is>
          <t>Pos Purchase</t>
        </is>
      </c>
      <c r="D23" t="inlineStr">
        <is>
          <t>000777 Engen Plattekloof</t>
        </is>
      </c>
      <c r="E23" s="7" t="n">
        <v>-445.5</v>
      </c>
      <c r="F23" s="7" t="n">
        <v>-1</v>
      </c>
      <c r="G23" t="inlineStr">
        <is>
          <t>EXPENSE</t>
        </is>
      </c>
      <c r="H23" t="inlineStr">
        <is>
          <t>Motor vehicle and travel (apportion)</t>
        </is>
      </c>
      <c r="I23" t="inlineStr">
        <is>
          <t>Fuel, ride-hailing, vehicle running costs</t>
        </is>
      </c>
      <c r="J23" t="inlineStr">
        <is>
          <t>Medium</t>
        </is>
      </c>
      <c r="K23" t="inlineStr">
        <is>
          <t>YES</t>
        </is>
      </c>
      <c r="L23" t="inlineStr">
        <is>
          <t>D18</t>
        </is>
      </c>
      <c r="M23" t="inlineStr">
        <is>
          <t>Example Trading - Jan-Mar 2025.pdf</t>
        </is>
      </c>
      <c r="N23" t="n">
        <v>2</v>
      </c>
      <c r="O23" t="inlineStr">
        <is>
          <t>2025-01</t>
        </is>
      </c>
    </row>
    <row r="24">
      <c r="A24" t="inlineStr">
        <is>
          <t>FY2025</t>
        </is>
      </c>
      <c r="B24" s="15" t="n">
        <v>45678</v>
      </c>
      <c r="C24" t="inlineStr">
        <is>
          <t>Pos Purchase</t>
        </is>
      </c>
      <c r="D24" t="inlineStr">
        <is>
          <t>000420 Dischem Goodwood</t>
        </is>
      </c>
      <c r="E24" s="7" t="n">
        <v>-420.04</v>
      </c>
      <c r="F24" s="7" t="n">
        <v>-1</v>
      </c>
      <c r="G24" t="inlineStr">
        <is>
          <t>PERSONAL</t>
        </is>
      </c>
      <c r="H24" t="inlineStr">
        <is>
          <t>Out-of-pocket medical</t>
        </is>
      </c>
      <c r="I24" t="inlineStr">
        <is>
          <t>Doctors, pharmacies, tests, hospital, medical equipment</t>
        </is>
      </c>
      <c r="J24" t="inlineStr">
        <is>
          <t>High</t>
        </is>
      </c>
      <c r="K24" t="inlineStr"/>
      <c r="L24" t="inlineStr">
        <is>
          <t>D14</t>
        </is>
      </c>
      <c r="M24" t="inlineStr">
        <is>
          <t>Example Trading - Jan-Mar 2025.pdf</t>
        </is>
      </c>
      <c r="N24" t="n">
        <v>2</v>
      </c>
      <c r="O24" t="inlineStr">
        <is>
          <t>2025-01</t>
        </is>
      </c>
    </row>
    <row r="25">
      <c r="A25" t="inlineStr">
        <is>
          <t>FY2025</t>
        </is>
      </c>
      <c r="B25" s="15" t="n">
        <v>45684</v>
      </c>
      <c r="C25" t="inlineStr">
        <is>
          <t>Direct Debit</t>
        </is>
      </c>
      <c r="D25" t="inlineStr">
        <is>
          <t>Disc Prem 44-1</t>
        </is>
      </c>
      <c r="E25" s="7" t="n">
        <v>-2850</v>
      </c>
      <c r="F25" s="7" t="n">
        <v>-3.5</v>
      </c>
      <c r="G25" t="inlineStr">
        <is>
          <t>PERSONAL</t>
        </is>
      </c>
      <c r="H25" t="inlineStr">
        <is>
          <t>Medical scheme contributions</t>
        </is>
      </c>
      <c r="I25" t="inlineStr">
        <is>
          <t>Medical scheme premiums (debit order)</t>
        </is>
      </c>
      <c r="J25" t="inlineStr">
        <is>
          <t>High</t>
        </is>
      </c>
      <c r="K25" t="inlineStr"/>
      <c r="L25" t="inlineStr">
        <is>
          <t>D09</t>
        </is>
      </c>
      <c r="M25" t="inlineStr">
        <is>
          <t>Example Trading - Jan-Mar 2025.pdf</t>
        </is>
      </c>
      <c r="N25" t="n">
        <v>2</v>
      </c>
      <c r="O25" t="inlineStr">
        <is>
          <t>2025-01</t>
        </is>
      </c>
    </row>
    <row r="26">
      <c r="A26" t="inlineStr">
        <is>
          <t>FY2025</t>
        </is>
      </c>
      <c r="B26" s="15" t="n">
        <v>45687</v>
      </c>
      <c r="C26" t="inlineStr">
        <is>
          <t>Direct Credit</t>
        </is>
      </c>
      <c r="D26" t="inlineStr">
        <is>
          <t>Ndlovu Office 2021</t>
        </is>
      </c>
      <c r="E26" s="7" t="n">
        <v>299.1</v>
      </c>
      <c r="F26" s="7" t="n"/>
      <c r="G26" t="inlineStr">
        <is>
          <t>INCOME</t>
        </is>
      </c>
      <c r="H26" t="inlineStr">
        <is>
          <t>Revenue from sales</t>
        </is>
      </c>
      <c r="I26" t="inlineStr">
        <is>
          <t>Direct customer payments - individual payers, assumed trade income</t>
        </is>
      </c>
      <c r="J26" t="inlineStr">
        <is>
          <t>Medium</t>
        </is>
      </c>
      <c r="K26" t="inlineStr"/>
      <c r="L26" t="inlineStr">
        <is>
          <t>C-default</t>
        </is>
      </c>
      <c r="M26" t="inlineStr">
        <is>
          <t>Example Trading - Jan-Mar 2025.pdf</t>
        </is>
      </c>
      <c r="N26" t="n">
        <v>2</v>
      </c>
      <c r="O26" t="inlineStr">
        <is>
          <t>2025-01</t>
        </is>
      </c>
    </row>
    <row r="27">
      <c r="A27" t="inlineStr">
        <is>
          <t>FY2025</t>
        </is>
      </c>
      <c r="B27" s="15" t="n">
        <v>45688</v>
      </c>
      <c r="C27" t="inlineStr">
        <is>
          <t>Digital Payment Debit</t>
        </is>
      </c>
      <c r="D27" t="inlineStr">
        <is>
          <t>Absa Bank Cell C</t>
        </is>
      </c>
      <c r="E27" s="7" t="n">
        <v>-232.61</v>
      </c>
      <c r="F27" s="7" t="n">
        <v>-1</v>
      </c>
      <c r="G27" t="inlineStr">
        <is>
          <t>EXPENSE</t>
        </is>
      </c>
      <c r="H27" t="inlineStr">
        <is>
          <t>Telephone and internet (apportion)</t>
        </is>
      </c>
      <c r="I27" t="inlineStr">
        <is>
          <t>Cellphone, airtime, fibre and internet</t>
        </is>
      </c>
      <c r="J27" t="inlineStr">
        <is>
          <t>High</t>
        </is>
      </c>
      <c r="K27" t="inlineStr">
        <is>
          <t>YES</t>
        </is>
      </c>
      <c r="L27" t="inlineStr">
        <is>
          <t>D15</t>
        </is>
      </c>
      <c r="M27" t="inlineStr">
        <is>
          <t>Example Trading - Jan-Mar 2025.pdf</t>
        </is>
      </c>
      <c r="N27" t="n">
        <v>2</v>
      </c>
      <c r="O27" t="inlineStr">
        <is>
          <t>2025-01</t>
        </is>
      </c>
    </row>
    <row r="28">
      <c r="A28" t="inlineStr">
        <is>
          <t>FY2025</t>
        </is>
      </c>
      <c r="B28" s="15" t="n">
        <v>45690</v>
      </c>
      <c r="C28" t="inlineStr">
        <is>
          <t>Direct Credit</t>
        </is>
      </c>
      <c r="D28" t="inlineStr">
        <is>
          <t>Takealot Seller Solutions</t>
        </is>
      </c>
      <c r="E28" s="7" t="n">
        <v>16923.57</v>
      </c>
      <c r="F28" s="7" t="n"/>
      <c r="G28" t="inlineStr">
        <is>
          <t>INCOME</t>
        </is>
      </c>
      <c r="H28" t="inlineStr">
        <is>
          <t>Revenue from sales</t>
        </is>
      </c>
      <c r="I28" t="inlineStr">
        <is>
          <t>Takealot marketplace settlements (net of Takealot fees)</t>
        </is>
      </c>
      <c r="J28" t="inlineStr">
        <is>
          <t>High</t>
        </is>
      </c>
      <c r="K28" t="inlineStr"/>
      <c r="L28" t="inlineStr">
        <is>
          <t>C13</t>
        </is>
      </c>
      <c r="M28" t="inlineStr">
        <is>
          <t>Example Trading - Jan-Mar 2025.pdf</t>
        </is>
      </c>
      <c r="N28" t="n">
        <v>3</v>
      </c>
      <c r="O28" t="inlineStr">
        <is>
          <t>2025-02</t>
        </is>
      </c>
    </row>
    <row r="29">
      <c r="A29" t="inlineStr">
        <is>
          <t>FY2025</t>
        </is>
      </c>
      <c r="B29" s="15" t="n">
        <v>45691</v>
      </c>
      <c r="C29" t="inlineStr">
        <is>
          <t>Immediate Transfer Credit</t>
        </is>
      </c>
      <c r="D29" t="inlineStr">
        <is>
          <t>lip Ref Nbr:05qx8</t>
        </is>
      </c>
      <c r="E29" s="7" t="n">
        <v>399.02</v>
      </c>
      <c r="F29" s="7" t="n"/>
      <c r="G29" t="inlineStr">
        <is>
          <t>INCOME</t>
        </is>
      </c>
      <c r="H29" t="inlineStr">
        <is>
          <t>Revenue from sales</t>
        </is>
      </c>
      <c r="I29" t="inlineStr">
        <is>
          <t>Direct customer payments - individual payers, assumed trade income</t>
        </is>
      </c>
      <c r="J29" t="inlineStr">
        <is>
          <t>Medium</t>
        </is>
      </c>
      <c r="K29" t="inlineStr"/>
      <c r="L29" t="inlineStr">
        <is>
          <t>C-default</t>
        </is>
      </c>
      <c r="M29" t="inlineStr">
        <is>
          <t>Example Trading - Jan-Mar 2025.pdf</t>
        </is>
      </c>
      <c r="N29" t="n">
        <v>3</v>
      </c>
      <c r="O29" t="inlineStr">
        <is>
          <t>2025-02</t>
        </is>
      </c>
    </row>
    <row r="30">
      <c r="A30" t="inlineStr">
        <is>
          <t>FY2025</t>
        </is>
      </c>
      <c r="B30" s="15" t="n">
        <v>45692</v>
      </c>
      <c r="C30" t="inlineStr">
        <is>
          <t>Immediate Transfer Credit</t>
        </is>
      </c>
      <c r="D30" t="inlineStr">
        <is>
          <t>lip Ref Nbr:05qx8</t>
        </is>
      </c>
      <c r="E30" s="7" t="n">
        <v>1236.55</v>
      </c>
      <c r="F30" s="7" t="n"/>
      <c r="G30" t="inlineStr">
        <is>
          <t>INCOME</t>
        </is>
      </c>
      <c r="H30" t="inlineStr">
        <is>
          <t>Revenue from sales</t>
        </is>
      </c>
      <c r="I30" t="inlineStr">
        <is>
          <t>Direct customer payments - individual payers, assumed trade income</t>
        </is>
      </c>
      <c r="J30" t="inlineStr">
        <is>
          <t>Medium</t>
        </is>
      </c>
      <c r="K30" t="inlineStr"/>
      <c r="L30" t="inlineStr">
        <is>
          <t>C-default</t>
        </is>
      </c>
      <c r="M30" t="inlineStr">
        <is>
          <t>Example Trading - Jan-Mar 2025.pdf</t>
        </is>
      </c>
      <c r="N30" t="n">
        <v>3</v>
      </c>
      <c r="O30" t="inlineStr">
        <is>
          <t>2025-02</t>
        </is>
      </c>
    </row>
    <row r="31">
      <c r="A31" t="inlineStr">
        <is>
          <t>FY2025</t>
        </is>
      </c>
      <c r="B31" s="15" t="n">
        <v>45693</v>
      </c>
      <c r="C31" t="inlineStr">
        <is>
          <t>Direct Credit</t>
        </is>
      </c>
      <c r="D31" t="inlineStr">
        <is>
          <t>bidorbuy_transfer</t>
        </is>
      </c>
      <c r="E31" s="7" t="n">
        <v>2502.89</v>
      </c>
      <c r="F31" s="7" t="n"/>
      <c r="G31" t="inlineStr">
        <is>
          <t>INCOME</t>
        </is>
      </c>
      <c r="H31" t="inlineStr">
        <is>
          <t>Revenue from sales</t>
        </is>
      </c>
      <c r="I31" t="inlineStr">
        <is>
          <t>bidorbuy (bob) marketplace settlements</t>
        </is>
      </c>
      <c r="J31" t="inlineStr">
        <is>
          <t>High</t>
        </is>
      </c>
      <c r="K31" t="inlineStr"/>
      <c r="L31" t="inlineStr">
        <is>
          <t>C14</t>
        </is>
      </c>
      <c r="M31" t="inlineStr">
        <is>
          <t>Example Trading - Jan-Mar 2025.pdf</t>
        </is>
      </c>
      <c r="N31" t="n">
        <v>3</v>
      </c>
      <c r="O31" t="inlineStr">
        <is>
          <t>2025-02</t>
        </is>
      </c>
    </row>
    <row r="32">
      <c r="A32" t="inlineStr">
        <is>
          <t>FY2025</t>
        </is>
      </c>
      <c r="B32" s="15" t="n">
        <v>45693</v>
      </c>
      <c r="C32" t="inlineStr">
        <is>
          <t>Immediate Transfer Credit</t>
        </is>
      </c>
      <c r="D32" t="inlineStr">
        <is>
          <t>lip Ref Nbr:05qx8</t>
        </is>
      </c>
      <c r="E32" s="7" t="n">
        <v>841.26</v>
      </c>
      <c r="F32" s="7" t="n"/>
      <c r="G32" t="inlineStr">
        <is>
          <t>INCOME</t>
        </is>
      </c>
      <c r="H32" t="inlineStr">
        <is>
          <t>Revenue from sales</t>
        </is>
      </c>
      <c r="I32" t="inlineStr">
        <is>
          <t>Direct customer payments - individual payers, assumed trade income</t>
        </is>
      </c>
      <c r="J32" t="inlineStr">
        <is>
          <t>Medium</t>
        </is>
      </c>
      <c r="K32" t="inlineStr"/>
      <c r="L32" t="inlineStr">
        <is>
          <t>C-default</t>
        </is>
      </c>
      <c r="M32" t="inlineStr">
        <is>
          <t>Example Trading - Jan-Mar 2025.pdf</t>
        </is>
      </c>
      <c r="N32" t="n">
        <v>3</v>
      </c>
      <c r="O32" t="inlineStr">
        <is>
          <t>2025-02</t>
        </is>
      </c>
    </row>
    <row r="33">
      <c r="A33" t="inlineStr">
        <is>
          <t>FY2025</t>
        </is>
      </c>
      <c r="B33" s="15" t="n">
        <v>45694</v>
      </c>
      <c r="C33" t="inlineStr">
        <is>
          <t>Direct Credit</t>
        </is>
      </c>
      <c r="D33" t="inlineStr">
        <is>
          <t>bidorbuy_transfer</t>
        </is>
      </c>
      <c r="E33" s="7" t="n">
        <v>3252.36</v>
      </c>
      <c r="F33" s="7" t="n"/>
      <c r="G33" t="inlineStr">
        <is>
          <t>INCOME</t>
        </is>
      </c>
      <c r="H33" t="inlineStr">
        <is>
          <t>Revenue from sales</t>
        </is>
      </c>
      <c r="I33" t="inlineStr">
        <is>
          <t>bidorbuy (bob) marketplace settlements</t>
        </is>
      </c>
      <c r="J33" t="inlineStr">
        <is>
          <t>High</t>
        </is>
      </c>
      <c r="K33" t="inlineStr"/>
      <c r="L33" t="inlineStr">
        <is>
          <t>C14</t>
        </is>
      </c>
      <c r="M33" t="inlineStr">
        <is>
          <t>Example Trading - Jan-Mar 2025.pdf</t>
        </is>
      </c>
      <c r="N33" t="n">
        <v>3</v>
      </c>
      <c r="O33" t="inlineStr">
        <is>
          <t>2025-02</t>
        </is>
      </c>
    </row>
    <row r="34">
      <c r="A34" t="inlineStr">
        <is>
          <t>FY2025</t>
        </is>
      </c>
      <c r="B34" s="15" t="n">
        <v>45695</v>
      </c>
      <c r="C34" t="inlineStr">
        <is>
          <t>Direct Credit</t>
        </is>
      </c>
      <c r="D34" t="inlineStr">
        <is>
          <t>bidorbuy_transfer</t>
        </is>
      </c>
      <c r="E34" s="7" t="n">
        <v>6726.23</v>
      </c>
      <c r="F34" s="7" t="n"/>
      <c r="G34" t="inlineStr">
        <is>
          <t>INCOME</t>
        </is>
      </c>
      <c r="H34" t="inlineStr">
        <is>
          <t>Revenue from sales</t>
        </is>
      </c>
      <c r="I34" t="inlineStr">
        <is>
          <t>bidorbuy (bob) marketplace settlements</t>
        </is>
      </c>
      <c r="J34" t="inlineStr">
        <is>
          <t>High</t>
        </is>
      </c>
      <c r="K34" t="inlineStr"/>
      <c r="L34" t="inlineStr">
        <is>
          <t>C14</t>
        </is>
      </c>
      <c r="M34" t="inlineStr">
        <is>
          <t>Example Trading - Jan-Mar 2025.pdf</t>
        </is>
      </c>
      <c r="N34" t="n">
        <v>3</v>
      </c>
      <c r="O34" t="inlineStr">
        <is>
          <t>2025-02</t>
        </is>
      </c>
    </row>
    <row r="35">
      <c r="A35" t="inlineStr">
        <is>
          <t>FY2025</t>
        </is>
      </c>
      <c r="B35" s="15" t="n">
        <v>45696</v>
      </c>
      <c r="C35" t="inlineStr">
        <is>
          <t>Digital Payment Debit</t>
        </is>
      </c>
      <c r="D35" t="inlineStr">
        <is>
          <t>Absa Bank Payfast Boxes Direct</t>
        </is>
      </c>
      <c r="E35" s="7" t="n">
        <v>-643.1900000000001</v>
      </c>
      <c r="F35" s="7" t="n">
        <v>-1</v>
      </c>
      <c r="G35" t="inlineStr">
        <is>
          <t>EXPENSE</t>
        </is>
      </c>
      <c r="H35" t="inlineStr">
        <is>
          <t>Stationery / packaging</t>
        </is>
      </c>
      <c r="I35" t="inlineStr">
        <is>
          <t>Stationery, packaging and consumables</t>
        </is>
      </c>
      <c r="J35" t="inlineStr">
        <is>
          <t>Medium</t>
        </is>
      </c>
      <c r="K35" t="inlineStr">
        <is>
          <t>YES</t>
        </is>
      </c>
      <c r="L35" t="inlineStr">
        <is>
          <t>D30</t>
        </is>
      </c>
      <c r="M35" t="inlineStr">
        <is>
          <t>Example Trading - Jan-Mar 2025.pdf</t>
        </is>
      </c>
      <c r="N35" t="n">
        <v>3</v>
      </c>
      <c r="O35" t="inlineStr">
        <is>
          <t>2025-02</t>
        </is>
      </c>
    </row>
    <row r="36">
      <c r="A36" t="inlineStr">
        <is>
          <t>FY2025</t>
        </is>
      </c>
      <c r="B36" s="15" t="n">
        <v>45697</v>
      </c>
      <c r="C36" t="inlineStr">
        <is>
          <t>Pos Purchase</t>
        </is>
      </c>
      <c r="D36" t="inlineStr">
        <is>
          <t>000777 Engen Plattekloof</t>
        </is>
      </c>
      <c r="E36" s="7" t="n">
        <v>-958.51</v>
      </c>
      <c r="F36" s="7" t="n">
        <v>-1</v>
      </c>
      <c r="G36" t="inlineStr">
        <is>
          <t>EXPENSE</t>
        </is>
      </c>
      <c r="H36" t="inlineStr">
        <is>
          <t>Motor vehicle and travel (apportion)</t>
        </is>
      </c>
      <c r="I36" t="inlineStr">
        <is>
          <t>Fuel, ride-hailing, vehicle running costs</t>
        </is>
      </c>
      <c r="J36" t="inlineStr">
        <is>
          <t>Medium</t>
        </is>
      </c>
      <c r="K36" t="inlineStr">
        <is>
          <t>YES</t>
        </is>
      </c>
      <c r="L36" t="inlineStr">
        <is>
          <t>D18</t>
        </is>
      </c>
      <c r="M36" t="inlineStr">
        <is>
          <t>Example Trading - Jan-Mar 2025.pdf</t>
        </is>
      </c>
      <c r="N36" t="n">
        <v>3</v>
      </c>
      <c r="O36" t="inlineStr">
        <is>
          <t>2025-02</t>
        </is>
      </c>
    </row>
    <row r="37">
      <c r="A37" t="inlineStr">
        <is>
          <t>FY2025</t>
        </is>
      </c>
      <c r="B37" s="15" t="n">
        <v>45697</v>
      </c>
      <c r="C37" t="inlineStr">
        <is>
          <t>Internet Payment Credit</t>
        </is>
      </c>
      <c r="D37" t="inlineStr">
        <is>
          <t>Absa Bank Inv 5512 Mokoena</t>
        </is>
      </c>
      <c r="E37" s="7" t="n">
        <v>2318.83</v>
      </c>
      <c r="F37" s="7" t="n"/>
      <c r="G37" t="inlineStr">
        <is>
          <t>INCOME</t>
        </is>
      </c>
      <c r="H37" t="inlineStr">
        <is>
          <t>Revenue from sales</t>
        </is>
      </c>
      <c r="I37" t="inlineStr">
        <is>
          <t>Direct customer payments (description references an invoice, order or service)</t>
        </is>
      </c>
      <c r="J37" t="inlineStr">
        <is>
          <t>High</t>
        </is>
      </c>
      <c r="K37" t="inlineStr"/>
      <c r="L37" t="inlineStr">
        <is>
          <t>C17</t>
        </is>
      </c>
      <c r="M37" t="inlineStr">
        <is>
          <t>Example Trading - Jan-Mar 2025.pdf</t>
        </is>
      </c>
      <c r="N37" t="n">
        <v>3</v>
      </c>
      <c r="O37" t="inlineStr">
        <is>
          <t>2025-02</t>
        </is>
      </c>
    </row>
    <row r="38">
      <c r="A38" t="inlineStr">
        <is>
          <t>FY2025</t>
        </is>
      </c>
      <c r="B38" s="15" t="n">
        <v>45698</v>
      </c>
      <c r="C38" t="inlineStr">
        <is>
          <t>Prepaid Debit</t>
        </is>
      </c>
      <c r="D38" t="inlineStr">
        <is>
          <t>Electricity: 8461 | EXAMPLE TRADING</t>
        </is>
      </c>
      <c r="E38" s="7" t="n">
        <v>-562.25</v>
      </c>
      <c r="F38" s="7" t="n">
        <v>-1.5</v>
      </c>
      <c r="G38" t="inlineStr">
        <is>
          <t>EXCLUDED</t>
        </is>
      </c>
      <c r="H38" t="inlineStr">
        <is>
          <t>Not an expense</t>
        </is>
      </c>
      <c r="I38" t="inlineStr">
        <is>
          <t>Transfer to an account in the client's own name</t>
        </is>
      </c>
      <c r="J38" t="inlineStr">
        <is>
          <t>Medium</t>
        </is>
      </c>
      <c r="K38" t="inlineStr">
        <is>
          <t>YES</t>
        </is>
      </c>
      <c r="L38" t="inlineStr">
        <is>
          <t>D03</t>
        </is>
      </c>
      <c r="M38" t="inlineStr">
        <is>
          <t>Example Trading - Jan-Mar 2025.pdf</t>
        </is>
      </c>
      <c r="N38" t="n">
        <v>3</v>
      </c>
      <c r="O38" t="inlineStr">
        <is>
          <t>2025-02</t>
        </is>
      </c>
    </row>
    <row r="39">
      <c r="A39" t="inlineStr">
        <is>
          <t>FY2025</t>
        </is>
      </c>
      <c r="B39" s="15" t="n">
        <v>45701</v>
      </c>
      <c r="C39" t="inlineStr">
        <is>
          <t>Immediate Transfer Credit</t>
        </is>
      </c>
      <c r="D39" t="inlineStr">
        <is>
          <t>lip Ref Nbr:05qx8</t>
        </is>
      </c>
      <c r="E39" s="7" t="n">
        <v>877.03</v>
      </c>
      <c r="F39" s="7" t="n"/>
      <c r="G39" t="inlineStr">
        <is>
          <t>INCOME</t>
        </is>
      </c>
      <c r="H39" t="inlineStr">
        <is>
          <t>Revenue from sales</t>
        </is>
      </c>
      <c r="I39" t="inlineStr">
        <is>
          <t>Direct customer payments - individual payers, assumed trade income</t>
        </is>
      </c>
      <c r="J39" t="inlineStr">
        <is>
          <t>Medium</t>
        </is>
      </c>
      <c r="K39" t="inlineStr"/>
      <c r="L39" t="inlineStr">
        <is>
          <t>C-default</t>
        </is>
      </c>
      <c r="M39" t="inlineStr">
        <is>
          <t>Example Trading - Jan-Mar 2025.pdf</t>
        </is>
      </c>
      <c r="N39" t="n">
        <v>4</v>
      </c>
      <c r="O39" t="inlineStr">
        <is>
          <t>2025-02</t>
        </is>
      </c>
    </row>
    <row r="40">
      <c r="A40" t="inlineStr">
        <is>
          <t>FY2025</t>
        </is>
      </c>
      <c r="B40" s="15" t="n">
        <v>45701</v>
      </c>
      <c r="C40" t="inlineStr">
        <is>
          <t>Direct Credit</t>
        </is>
      </c>
      <c r="D40" t="inlineStr">
        <is>
          <t>bidorbuy_transfer</t>
        </is>
      </c>
      <c r="E40" s="7" t="n">
        <v>1789.17</v>
      </c>
      <c r="F40" s="7" t="n"/>
      <c r="G40" t="inlineStr">
        <is>
          <t>INCOME</t>
        </is>
      </c>
      <c r="H40" t="inlineStr">
        <is>
          <t>Revenue from sales</t>
        </is>
      </c>
      <c r="I40" t="inlineStr">
        <is>
          <t>bidorbuy (bob) marketplace settlements</t>
        </is>
      </c>
      <c r="J40" t="inlineStr">
        <is>
          <t>High</t>
        </is>
      </c>
      <c r="K40" t="inlineStr"/>
      <c r="L40" t="inlineStr">
        <is>
          <t>C14</t>
        </is>
      </c>
      <c r="M40" t="inlineStr">
        <is>
          <t>Example Trading - Jan-Mar 2025.pdf</t>
        </is>
      </c>
      <c r="N40" t="n">
        <v>4</v>
      </c>
      <c r="O40" t="inlineStr">
        <is>
          <t>2025-02</t>
        </is>
      </c>
    </row>
    <row r="41">
      <c r="A41" t="inlineStr">
        <is>
          <t>FY2025</t>
        </is>
      </c>
      <c r="B41" s="15" t="n">
        <v>45701</v>
      </c>
      <c r="C41" t="inlineStr">
        <is>
          <t>Immediate Transfer Credit</t>
        </is>
      </c>
      <c r="D41" t="inlineStr">
        <is>
          <t>lip Ref Nbr:05qx8</t>
        </is>
      </c>
      <c r="E41" s="7" t="n">
        <v>1035.42</v>
      </c>
      <c r="F41" s="7" t="n"/>
      <c r="G41" t="inlineStr">
        <is>
          <t>INCOME</t>
        </is>
      </c>
      <c r="H41" t="inlineStr">
        <is>
          <t>Revenue from sales</t>
        </is>
      </c>
      <c r="I41" t="inlineStr">
        <is>
          <t>Direct customer payments - individual payers, assumed trade income</t>
        </is>
      </c>
      <c r="J41" t="inlineStr">
        <is>
          <t>Medium</t>
        </is>
      </c>
      <c r="K41" t="inlineStr"/>
      <c r="L41" t="inlineStr">
        <is>
          <t>C-default</t>
        </is>
      </c>
      <c r="M41" t="inlineStr">
        <is>
          <t>Example Trading - Jan-Mar 2025.pdf</t>
        </is>
      </c>
      <c r="N41" t="n">
        <v>4</v>
      </c>
      <c r="O41" t="inlineStr">
        <is>
          <t>2025-02</t>
        </is>
      </c>
    </row>
    <row r="42">
      <c r="A42" t="inlineStr">
        <is>
          <t>FY2025</t>
        </is>
      </c>
      <c r="B42" s="15" t="n">
        <v>45702</v>
      </c>
      <c r="C42" t="inlineStr">
        <is>
          <t>Digital Transfer Debit</t>
        </is>
      </c>
      <c r="D42" t="inlineStr">
        <is>
          <t>Absa Bank Savings</t>
        </is>
      </c>
      <c r="E42" s="7" t="n">
        <v>-5000</v>
      </c>
      <c r="F42" s="7" t="n"/>
      <c r="G42" t="inlineStr">
        <is>
          <t>EXCLUDED</t>
        </is>
      </c>
      <c r="H42" t="inlineStr">
        <is>
          <t>Not an expense</t>
        </is>
      </c>
      <c r="I42" t="inlineStr">
        <is>
          <t>Transfer to own savings / investment</t>
        </is>
      </c>
      <c r="J42" t="inlineStr">
        <is>
          <t>High</t>
        </is>
      </c>
      <c r="K42" t="inlineStr"/>
      <c r="L42" t="inlineStr">
        <is>
          <t>D02</t>
        </is>
      </c>
      <c r="M42" t="inlineStr">
        <is>
          <t>Example Trading - Jan-Mar 2025.pdf</t>
        </is>
      </c>
      <c r="N42" t="n">
        <v>4</v>
      </c>
      <c r="O42" t="inlineStr">
        <is>
          <t>2025-02</t>
        </is>
      </c>
    </row>
    <row r="43">
      <c r="A43" t="inlineStr">
        <is>
          <t>FY2025</t>
        </is>
      </c>
      <c r="B43" s="15" t="n">
        <v>45703</v>
      </c>
      <c r="C43" t="inlineStr">
        <is>
          <t>Digital Transfer Debit</t>
        </is>
      </c>
      <c r="D43" t="inlineStr">
        <is>
          <t>Absa Bank Savings</t>
        </is>
      </c>
      <c r="E43" s="7" t="n">
        <v>-5000</v>
      </c>
      <c r="F43" s="7" t="n"/>
      <c r="G43" t="inlineStr">
        <is>
          <t>EXCLUDED</t>
        </is>
      </c>
      <c r="H43" t="inlineStr">
        <is>
          <t>Not an expense</t>
        </is>
      </c>
      <c r="I43" t="inlineStr">
        <is>
          <t>Transfer to own savings / investment</t>
        </is>
      </c>
      <c r="J43" t="inlineStr">
        <is>
          <t>High</t>
        </is>
      </c>
      <c r="K43" t="inlineStr"/>
      <c r="L43" t="inlineStr">
        <is>
          <t>D02</t>
        </is>
      </c>
      <c r="M43" t="inlineStr">
        <is>
          <t>Example Trading - Jan-Mar 2025.pdf</t>
        </is>
      </c>
      <c r="N43" t="n">
        <v>4</v>
      </c>
      <c r="O43" t="inlineStr">
        <is>
          <t>2025-02</t>
        </is>
      </c>
    </row>
    <row r="44">
      <c r="A44" t="inlineStr">
        <is>
          <t>FY2025</t>
        </is>
      </c>
      <c r="B44" s="15" t="n">
        <v>45704</v>
      </c>
      <c r="C44" t="inlineStr">
        <is>
          <t>Digital Payment Debit</t>
        </is>
      </c>
      <c r="D44" t="inlineStr">
        <is>
          <t>Absa Bank Cell C</t>
        </is>
      </c>
      <c r="E44" s="7" t="n">
        <v>-319.46</v>
      </c>
      <c r="F44" s="7" t="n">
        <v>-1</v>
      </c>
      <c r="G44" t="inlineStr">
        <is>
          <t>EXPENSE</t>
        </is>
      </c>
      <c r="H44" t="inlineStr">
        <is>
          <t>Telephone and internet (apportion)</t>
        </is>
      </c>
      <c r="I44" t="inlineStr">
        <is>
          <t>Cellphone, airtime, fibre and internet</t>
        </is>
      </c>
      <c r="J44" t="inlineStr">
        <is>
          <t>High</t>
        </is>
      </c>
      <c r="K44" t="inlineStr">
        <is>
          <t>YES</t>
        </is>
      </c>
      <c r="L44" t="inlineStr">
        <is>
          <t>D15</t>
        </is>
      </c>
      <c r="M44" t="inlineStr">
        <is>
          <t>Example Trading - Jan-Mar 2025.pdf</t>
        </is>
      </c>
      <c r="N44" t="n">
        <v>4</v>
      </c>
      <c r="O44" t="inlineStr">
        <is>
          <t>2025-02</t>
        </is>
      </c>
    </row>
    <row r="45">
      <c r="A45" t="inlineStr">
        <is>
          <t>FY2025</t>
        </is>
      </c>
      <c r="B45" s="15" t="n">
        <v>45704</v>
      </c>
      <c r="C45" t="inlineStr">
        <is>
          <t>Pos Purchase</t>
        </is>
      </c>
      <c r="D45" t="inlineStr">
        <is>
          <t>000031 Checkers Bothasig</t>
        </is>
      </c>
      <c r="E45" s="7" t="n">
        <v>-782.17</v>
      </c>
      <c r="F45" s="7" t="n">
        <v>-1</v>
      </c>
      <c r="G45" t="inlineStr">
        <is>
          <t>PERSONAL</t>
        </is>
      </c>
      <c r="H45" t="inlineStr">
        <is>
          <t>Personal - not claimable</t>
        </is>
      </c>
      <c r="I45" t="inlineStr">
        <is>
          <t>Groceries, household and retail</t>
        </is>
      </c>
      <c r="J45" t="inlineStr">
        <is>
          <t>High</t>
        </is>
      </c>
      <c r="K45" t="inlineStr"/>
      <c r="L45" t="inlineStr">
        <is>
          <t>D35</t>
        </is>
      </c>
      <c r="M45" t="inlineStr">
        <is>
          <t>Example Trading - Jan-Mar 2025.pdf</t>
        </is>
      </c>
      <c r="N45" t="n">
        <v>4</v>
      </c>
      <c r="O45" t="inlineStr">
        <is>
          <t>2025-02</t>
        </is>
      </c>
    </row>
    <row r="46">
      <c r="A46" t="inlineStr">
        <is>
          <t>FY2025</t>
        </is>
      </c>
      <c r="B46" s="15" t="n">
        <v>45706</v>
      </c>
      <c r="C46" t="inlineStr">
        <is>
          <t>Direct Debit</t>
        </is>
      </c>
      <c r="D46" t="inlineStr">
        <is>
          <t>Disc Prem 44-1</t>
        </is>
      </c>
      <c r="E46" s="7" t="n">
        <v>-2850</v>
      </c>
      <c r="F46" s="7" t="n">
        <v>-3.5</v>
      </c>
      <c r="G46" t="inlineStr">
        <is>
          <t>PERSONAL</t>
        </is>
      </c>
      <c r="H46" t="inlineStr">
        <is>
          <t>Medical scheme contributions</t>
        </is>
      </c>
      <c r="I46" t="inlineStr">
        <is>
          <t>Medical scheme premiums (debit order)</t>
        </is>
      </c>
      <c r="J46" t="inlineStr">
        <is>
          <t>High</t>
        </is>
      </c>
      <c r="K46" t="inlineStr"/>
      <c r="L46" t="inlineStr">
        <is>
          <t>D09</t>
        </is>
      </c>
      <c r="M46" t="inlineStr">
        <is>
          <t>Example Trading - Jan-Mar 2025.pdf</t>
        </is>
      </c>
      <c r="N46" t="n">
        <v>4</v>
      </c>
      <c r="O46" t="inlineStr">
        <is>
          <t>2025-02</t>
        </is>
      </c>
    </row>
    <row r="47">
      <c r="A47" t="inlineStr">
        <is>
          <t>FY2025</t>
        </is>
      </c>
      <c r="B47" s="15" t="n">
        <v>45706</v>
      </c>
      <c r="C47" t="inlineStr">
        <is>
          <t>Immediate Transfer Credit</t>
        </is>
      </c>
      <c r="D47" t="inlineStr">
        <is>
          <t>lip Ref Nbr:05qx8</t>
        </is>
      </c>
      <c r="E47" s="7" t="n">
        <v>318.61</v>
      </c>
      <c r="F47" s="7" t="n"/>
      <c r="G47" t="inlineStr">
        <is>
          <t>INCOME</t>
        </is>
      </c>
      <c r="H47" t="inlineStr">
        <is>
          <t>Revenue from sales</t>
        </is>
      </c>
      <c r="I47" t="inlineStr">
        <is>
          <t>Direct customer payments - individual payers, assumed trade income</t>
        </is>
      </c>
      <c r="J47" t="inlineStr">
        <is>
          <t>Medium</t>
        </is>
      </c>
      <c r="K47" t="inlineStr"/>
      <c r="L47" t="inlineStr">
        <is>
          <t>C-default</t>
        </is>
      </c>
      <c r="M47" t="inlineStr">
        <is>
          <t>Example Trading - Jan-Mar 2025.pdf</t>
        </is>
      </c>
      <c r="N47" t="n">
        <v>4</v>
      </c>
      <c r="O47" t="inlineStr">
        <is>
          <t>2025-02</t>
        </is>
      </c>
    </row>
    <row r="48">
      <c r="A48" t="inlineStr">
        <is>
          <t>FY2025</t>
        </is>
      </c>
      <c r="B48" s="15" t="n">
        <v>45711</v>
      </c>
      <c r="C48" t="inlineStr">
        <is>
          <t>Direct Credit</t>
        </is>
      </c>
      <c r="D48" t="inlineStr">
        <is>
          <t>Takealot Seller Solutions</t>
        </is>
      </c>
      <c r="E48" s="7" t="n">
        <v>13657.95</v>
      </c>
      <c r="F48" s="7" t="n"/>
      <c r="G48" t="inlineStr">
        <is>
          <t>INCOME</t>
        </is>
      </c>
      <c r="H48" t="inlineStr">
        <is>
          <t>Revenue from sales</t>
        </is>
      </c>
      <c r="I48" t="inlineStr">
        <is>
          <t>Takealot marketplace settlements (net of Takealot fees)</t>
        </is>
      </c>
      <c r="J48" t="inlineStr">
        <is>
          <t>High</t>
        </is>
      </c>
      <c r="K48" t="inlineStr"/>
      <c r="L48" t="inlineStr">
        <is>
          <t>C13</t>
        </is>
      </c>
      <c r="M48" t="inlineStr">
        <is>
          <t>Example Trading - Jan-Mar 2025.pdf</t>
        </is>
      </c>
      <c r="N48" t="n">
        <v>4</v>
      </c>
      <c r="O48" t="inlineStr">
        <is>
          <t>2025-02</t>
        </is>
      </c>
    </row>
    <row r="49">
      <c r="A49" t="inlineStr">
        <is>
          <t>FY2025</t>
        </is>
      </c>
      <c r="B49" s="15" t="n">
        <v>45712</v>
      </c>
      <c r="C49" t="inlineStr">
        <is>
          <t>Internet Payment Debit</t>
        </is>
      </c>
      <c r="D49" t="inlineStr">
        <is>
          <t>Absa Bank Rent March</t>
        </is>
      </c>
      <c r="E49" s="7" t="n">
        <v>-8500</v>
      </c>
      <c r="F49" s="7" t="n"/>
      <c r="G49" t="inlineStr">
        <is>
          <t>PERSONAL</t>
        </is>
      </c>
      <c r="H49" t="inlineStr">
        <is>
          <t>Rental for business (apportion)</t>
        </is>
      </c>
      <c r="I49" t="inlineStr">
        <is>
          <t>Rent - business-use portion to be agreed</t>
        </is>
      </c>
      <c r="J49" t="inlineStr">
        <is>
          <t>High</t>
        </is>
      </c>
      <c r="K49" t="inlineStr">
        <is>
          <t>YES</t>
        </is>
      </c>
      <c r="L49" t="inlineStr">
        <is>
          <t>D13</t>
        </is>
      </c>
      <c r="M49" t="inlineStr">
        <is>
          <t>Example Trading - Jan-Mar 2025.pdf</t>
        </is>
      </c>
      <c r="N49" t="n">
        <v>4</v>
      </c>
      <c r="O49" t="inlineStr">
        <is>
          <t>2025-02</t>
        </is>
      </c>
    </row>
    <row r="50">
      <c r="A50" t="inlineStr">
        <is>
          <t>FY2025</t>
        </is>
      </c>
      <c r="B50" s="15" t="n">
        <v>45713</v>
      </c>
      <c r="C50" t="inlineStr">
        <is>
          <t>Internet Payment Debit</t>
        </is>
      </c>
      <c r="D50" t="inlineStr">
        <is>
          <t>Absa Bank Rent March</t>
        </is>
      </c>
      <c r="E50" s="7" t="n">
        <v>-8500</v>
      </c>
      <c r="F50" s="7" t="n"/>
      <c r="G50" t="inlineStr">
        <is>
          <t>PERSONAL</t>
        </is>
      </c>
      <c r="H50" t="inlineStr">
        <is>
          <t>Rental for business (apportion)</t>
        </is>
      </c>
      <c r="I50" t="inlineStr">
        <is>
          <t>Rent - business-use portion to be agreed</t>
        </is>
      </c>
      <c r="J50" t="inlineStr">
        <is>
          <t>High</t>
        </is>
      </c>
      <c r="K50" t="inlineStr">
        <is>
          <t>YES</t>
        </is>
      </c>
      <c r="L50" t="inlineStr">
        <is>
          <t>D13</t>
        </is>
      </c>
      <c r="M50" t="inlineStr">
        <is>
          <t>Example Trading - Jan-Mar 2025.pdf</t>
        </is>
      </c>
      <c r="N50" t="n">
        <v>4</v>
      </c>
      <c r="O50" t="inlineStr">
        <is>
          <t>2025-02</t>
        </is>
      </c>
    </row>
    <row r="51">
      <c r="A51" t="inlineStr">
        <is>
          <t>FY2025</t>
        </is>
      </c>
      <c r="B51" s="15" t="n">
        <v>45715</v>
      </c>
      <c r="C51" t="inlineStr">
        <is>
          <t>Digital Payment Debit</t>
        </is>
      </c>
      <c r="D51" t="inlineStr">
        <is>
          <t>Absa Bank Paypal</t>
        </is>
      </c>
      <c r="E51" s="7" t="n">
        <v>-7016.77</v>
      </c>
      <c r="F51" s="7" t="n">
        <v>-1</v>
      </c>
      <c r="G51" t="inlineStr">
        <is>
          <t>EXPENSE</t>
        </is>
      </c>
      <c r="H51" t="inlineStr">
        <is>
          <t>Cost of goods sold</t>
        </is>
      </c>
      <c r="I51" t="inlineStr">
        <is>
          <t>Supplier payments via PayPal</t>
        </is>
      </c>
      <c r="J51" t="inlineStr">
        <is>
          <t>Medium</t>
        </is>
      </c>
      <c r="K51" t="inlineStr">
        <is>
          <t>YES</t>
        </is>
      </c>
      <c r="L51" t="inlineStr">
        <is>
          <t>D22</t>
        </is>
      </c>
      <c r="M51" t="inlineStr">
        <is>
          <t>Example Trading - Jan-Mar 2025.pdf</t>
        </is>
      </c>
      <c r="N51" t="n">
        <v>4</v>
      </c>
      <c r="O51" t="inlineStr">
        <is>
          <t>2025-02</t>
        </is>
      </c>
    </row>
    <row r="52">
      <c r="A52" t="inlineStr">
        <is>
          <t>FY2025</t>
        </is>
      </c>
      <c r="B52" s="15" t="n">
        <v>45716</v>
      </c>
      <c r="C52" t="inlineStr">
        <is>
          <t>Direct Credit</t>
        </is>
      </c>
      <c r="D52" t="inlineStr">
        <is>
          <t>Ndlovu Office 2021</t>
        </is>
      </c>
      <c r="E52" s="7" t="n">
        <v>454</v>
      </c>
      <c r="F52" s="7" t="n"/>
      <c r="G52" t="inlineStr">
        <is>
          <t>INCOME</t>
        </is>
      </c>
      <c r="H52" t="inlineStr">
        <is>
          <t>Revenue from sales</t>
        </is>
      </c>
      <c r="I52" t="inlineStr">
        <is>
          <t>Direct customer payments - individual payers, assumed trade income</t>
        </is>
      </c>
      <c r="J52" t="inlineStr">
        <is>
          <t>Medium</t>
        </is>
      </c>
      <c r="K52" t="inlineStr"/>
      <c r="L52" t="inlineStr">
        <is>
          <t>C-default</t>
        </is>
      </c>
      <c r="M52" t="inlineStr">
        <is>
          <t>Example Trading - Jan-Mar 2025.pdf</t>
        </is>
      </c>
      <c r="N52" t="n">
        <v>4</v>
      </c>
      <c r="O52" t="inlineStr">
        <is>
          <t>2025-02</t>
        </is>
      </c>
    </row>
    <row r="53">
      <c r="A53" t="inlineStr">
        <is>
          <t>FY2025</t>
        </is>
      </c>
      <c r="B53" s="15" t="n">
        <v>45716</v>
      </c>
      <c r="C53" t="inlineStr">
        <is>
          <t>Pos Purchase</t>
        </is>
      </c>
      <c r="D53" t="inlineStr">
        <is>
          <t>000420 Dischem Goodwood</t>
        </is>
      </c>
      <c r="E53" s="7" t="n">
        <v>-354.38</v>
      </c>
      <c r="F53" s="7" t="n">
        <v>-1</v>
      </c>
      <c r="G53" t="inlineStr">
        <is>
          <t>PERSONAL</t>
        </is>
      </c>
      <c r="H53" t="inlineStr">
        <is>
          <t>Out-of-pocket medical</t>
        </is>
      </c>
      <c r="I53" t="inlineStr">
        <is>
          <t>Doctors, pharmacies, tests, hospital, medical equipment</t>
        </is>
      </c>
      <c r="J53" t="inlineStr">
        <is>
          <t>High</t>
        </is>
      </c>
      <c r="K53" t="inlineStr"/>
      <c r="L53" t="inlineStr">
        <is>
          <t>D14</t>
        </is>
      </c>
      <c r="M53" t="inlineStr">
        <is>
          <t>Example Trading - Jan-Mar 2025.pdf</t>
        </is>
      </c>
      <c r="N53" t="n">
        <v>4</v>
      </c>
      <c r="O53" t="inlineStr">
        <is>
          <t>2025-02</t>
        </is>
      </c>
    </row>
    <row r="54">
      <c r="A54" t="inlineStr">
        <is>
          <t>FY2026</t>
        </is>
      </c>
      <c r="B54" s="15" t="n">
        <v>45722</v>
      </c>
      <c r="C54" t="inlineStr">
        <is>
          <t>Digital Payment Debit</t>
        </is>
      </c>
      <c r="D54" t="inlineStr">
        <is>
          <t>Absa Bank Cell C</t>
        </is>
      </c>
      <c r="E54" s="7" t="n">
        <v>-345.2</v>
      </c>
      <c r="F54" s="7" t="n">
        <v>-1</v>
      </c>
      <c r="G54" t="inlineStr">
        <is>
          <t>EXPENSE</t>
        </is>
      </c>
      <c r="H54" t="inlineStr">
        <is>
          <t>Telephone and internet (apportion)</t>
        </is>
      </c>
      <c r="I54" t="inlineStr">
        <is>
          <t>Cellphone, airtime, fibre and internet</t>
        </is>
      </c>
      <c r="J54" t="inlineStr">
        <is>
          <t>High</t>
        </is>
      </c>
      <c r="K54" t="inlineStr">
        <is>
          <t>YES</t>
        </is>
      </c>
      <c r="L54" t="inlineStr">
        <is>
          <t>D15</t>
        </is>
      </c>
      <c r="M54" t="inlineStr">
        <is>
          <t>Example Trading - Jan-Mar 2025.pdf</t>
        </is>
      </c>
      <c r="N54" t="n">
        <v>5</v>
      </c>
      <c r="O54" t="inlineStr">
        <is>
          <t>2025-03</t>
        </is>
      </c>
    </row>
    <row r="55">
      <c r="A55" t="inlineStr">
        <is>
          <t>FY2026</t>
        </is>
      </c>
      <c r="B55" s="15" t="n">
        <v>45723</v>
      </c>
      <c r="C55" t="inlineStr">
        <is>
          <t>Pos Purchase</t>
        </is>
      </c>
      <c r="D55" t="inlineStr">
        <is>
          <t>000420 Dischem Goodwood</t>
        </is>
      </c>
      <c r="E55" s="7" t="n">
        <v>-330.84</v>
      </c>
      <c r="F55" s="7" t="n">
        <v>-1</v>
      </c>
      <c r="G55" t="inlineStr">
        <is>
          <t>PERSONAL</t>
        </is>
      </c>
      <c r="H55" t="inlineStr">
        <is>
          <t>Out-of-pocket medical</t>
        </is>
      </c>
      <c r="I55" t="inlineStr">
        <is>
          <t>Doctors, pharmacies, tests, hospital, medical equipment</t>
        </is>
      </c>
      <c r="J55" t="inlineStr">
        <is>
          <t>High</t>
        </is>
      </c>
      <c r="K55" t="inlineStr"/>
      <c r="L55" t="inlineStr">
        <is>
          <t>D14</t>
        </is>
      </c>
      <c r="M55" t="inlineStr">
        <is>
          <t>Example Trading - Jan-Mar 2025.pdf</t>
        </is>
      </c>
      <c r="N55" t="n">
        <v>5</v>
      </c>
      <c r="O55" t="inlineStr">
        <is>
          <t>2025-03</t>
        </is>
      </c>
    </row>
    <row r="56">
      <c r="A56" t="inlineStr">
        <is>
          <t>FY2026</t>
        </is>
      </c>
      <c r="B56" s="15" t="n">
        <v>45723</v>
      </c>
      <c r="C56" t="inlineStr">
        <is>
          <t>Direct Credit</t>
        </is>
      </c>
      <c r="D56" t="inlineStr">
        <is>
          <t>bidorbuy_transfer</t>
        </is>
      </c>
      <c r="E56" s="7" t="n">
        <v>6760.83</v>
      </c>
      <c r="F56" s="7" t="n"/>
      <c r="G56" t="inlineStr">
        <is>
          <t>INCOME</t>
        </is>
      </c>
      <c r="H56" t="inlineStr">
        <is>
          <t>Revenue from sales</t>
        </is>
      </c>
      <c r="I56" t="inlineStr">
        <is>
          <t>bidorbuy (bob) marketplace settlements</t>
        </is>
      </c>
      <c r="J56" t="inlineStr">
        <is>
          <t>High</t>
        </is>
      </c>
      <c r="K56" t="inlineStr"/>
      <c r="L56" t="inlineStr">
        <is>
          <t>C14</t>
        </is>
      </c>
      <c r="M56" t="inlineStr">
        <is>
          <t>Example Trading - Jan-Mar 2025.pdf</t>
        </is>
      </c>
      <c r="N56" t="n">
        <v>5</v>
      </c>
      <c r="O56" t="inlineStr">
        <is>
          <t>2025-03</t>
        </is>
      </c>
    </row>
    <row r="57">
      <c r="A57" t="inlineStr">
        <is>
          <t>FY2026</t>
        </is>
      </c>
      <c r="B57" s="15" t="n">
        <v>45724</v>
      </c>
      <c r="C57" t="inlineStr">
        <is>
          <t>Direct Credit</t>
        </is>
      </c>
      <c r="D57" t="inlineStr">
        <is>
          <t>Ndlovu Office 2021</t>
        </is>
      </c>
      <c r="E57" s="7" t="n">
        <v>491.41</v>
      </c>
      <c r="F57" s="7" t="n"/>
      <c r="G57" t="inlineStr">
        <is>
          <t>INCOME</t>
        </is>
      </c>
      <c r="H57" t="inlineStr">
        <is>
          <t>Revenue from sales</t>
        </is>
      </c>
      <c r="I57" t="inlineStr">
        <is>
          <t>Direct customer payments - individual payers, assumed trade income</t>
        </is>
      </c>
      <c r="J57" t="inlineStr">
        <is>
          <t>Medium</t>
        </is>
      </c>
      <c r="K57" t="inlineStr"/>
      <c r="L57" t="inlineStr">
        <is>
          <t>C-default</t>
        </is>
      </c>
      <c r="M57" t="inlineStr">
        <is>
          <t>Example Trading - Jan-Mar 2025.pdf</t>
        </is>
      </c>
      <c r="N57" t="n">
        <v>5</v>
      </c>
      <c r="O57" t="inlineStr">
        <is>
          <t>2025-03</t>
        </is>
      </c>
    </row>
    <row r="58">
      <c r="A58" t="inlineStr">
        <is>
          <t>FY2026</t>
        </is>
      </c>
      <c r="B58" s="15" t="n">
        <v>45724</v>
      </c>
      <c r="C58" t="inlineStr">
        <is>
          <t>Digital Payment Debit</t>
        </is>
      </c>
      <c r="D58" t="inlineStr">
        <is>
          <t>Absa Bank Cell C</t>
        </is>
      </c>
      <c r="E58" s="7" t="n">
        <v>-215.11</v>
      </c>
      <c r="F58" s="7" t="n">
        <v>-1</v>
      </c>
      <c r="G58" t="inlineStr">
        <is>
          <t>EXPENSE</t>
        </is>
      </c>
      <c r="H58" t="inlineStr">
        <is>
          <t>Telephone and internet (apportion)</t>
        </is>
      </c>
      <c r="I58" t="inlineStr">
        <is>
          <t>Cellphone, airtime, fibre and internet</t>
        </is>
      </c>
      <c r="J58" t="inlineStr">
        <is>
          <t>High</t>
        </is>
      </c>
      <c r="K58" t="inlineStr">
        <is>
          <t>YES</t>
        </is>
      </c>
      <c r="L58" t="inlineStr">
        <is>
          <t>D15</t>
        </is>
      </c>
      <c r="M58" t="inlineStr">
        <is>
          <t>Example Trading - Jan-Mar 2025.pdf</t>
        </is>
      </c>
      <c r="N58" t="n">
        <v>5</v>
      </c>
      <c r="O58" t="inlineStr">
        <is>
          <t>2025-03</t>
        </is>
      </c>
    </row>
    <row r="59">
      <c r="A59" t="inlineStr">
        <is>
          <t>FY2026</t>
        </is>
      </c>
      <c r="B59" s="15" t="n">
        <v>45724</v>
      </c>
      <c r="C59" t="inlineStr">
        <is>
          <t>Internet Payment Credit</t>
        </is>
      </c>
      <c r="D59" t="inlineStr">
        <is>
          <t>Absa Bank Inv 5512 Mokoena</t>
        </is>
      </c>
      <c r="E59" s="7" t="n">
        <v>1608.14</v>
      </c>
      <c r="F59" s="7" t="n"/>
      <c r="G59" t="inlineStr">
        <is>
          <t>INCOME</t>
        </is>
      </c>
      <c r="H59" t="inlineStr">
        <is>
          <t>Revenue from sales</t>
        </is>
      </c>
      <c r="I59" t="inlineStr">
        <is>
          <t>Direct customer payments (description references an invoice, order or service)</t>
        </is>
      </c>
      <c r="J59" t="inlineStr">
        <is>
          <t>High</t>
        </is>
      </c>
      <c r="K59" t="inlineStr"/>
      <c r="L59" t="inlineStr">
        <is>
          <t>C17</t>
        </is>
      </c>
      <c r="M59" t="inlineStr">
        <is>
          <t>Example Trading - Jan-Mar 2025.pdf</t>
        </is>
      </c>
      <c r="N59" t="n">
        <v>5</v>
      </c>
      <c r="O59" t="inlineStr">
        <is>
          <t>2025-03</t>
        </is>
      </c>
    </row>
    <row r="60">
      <c r="A60" t="inlineStr">
        <is>
          <t>FY2026</t>
        </is>
      </c>
      <c r="B60" s="15" t="n">
        <v>45724</v>
      </c>
      <c r="C60" t="inlineStr">
        <is>
          <t>Direct Credit</t>
        </is>
      </c>
      <c r="D60" t="inlineStr">
        <is>
          <t>bidorbuy_transfer</t>
        </is>
      </c>
      <c r="E60" s="7" t="n">
        <v>6918.87</v>
      </c>
      <c r="F60" s="7" t="n"/>
      <c r="G60" t="inlineStr">
        <is>
          <t>INCOME</t>
        </is>
      </c>
      <c r="H60" t="inlineStr">
        <is>
          <t>Revenue from sales</t>
        </is>
      </c>
      <c r="I60" t="inlineStr">
        <is>
          <t>bidorbuy (bob) marketplace settlements</t>
        </is>
      </c>
      <c r="J60" t="inlineStr">
        <is>
          <t>High</t>
        </is>
      </c>
      <c r="K60" t="inlineStr"/>
      <c r="L60" t="inlineStr">
        <is>
          <t>C14</t>
        </is>
      </c>
      <c r="M60" t="inlineStr">
        <is>
          <t>Example Trading - Jan-Mar 2025.pdf</t>
        </is>
      </c>
      <c r="N60" t="n">
        <v>5</v>
      </c>
      <c r="O60" t="inlineStr">
        <is>
          <t>2025-03</t>
        </is>
      </c>
    </row>
    <row r="61">
      <c r="A61" t="inlineStr">
        <is>
          <t>FY2026</t>
        </is>
      </c>
      <c r="B61" s="15" t="n">
        <v>45727</v>
      </c>
      <c r="C61" t="inlineStr">
        <is>
          <t>Digital Payment Debit</t>
        </is>
      </c>
      <c r="D61" t="inlineStr">
        <is>
          <t>Absa Bank Paypal</t>
        </is>
      </c>
      <c r="E61" s="7" t="n">
        <v>-4731.68</v>
      </c>
      <c r="F61" s="7" t="n">
        <v>-1</v>
      </c>
      <c r="G61" t="inlineStr">
        <is>
          <t>EXPENSE</t>
        </is>
      </c>
      <c r="H61" t="inlineStr">
        <is>
          <t>Cost of goods sold</t>
        </is>
      </c>
      <c r="I61" t="inlineStr">
        <is>
          <t>Supplier payments via PayPal</t>
        </is>
      </c>
      <c r="J61" t="inlineStr">
        <is>
          <t>Medium</t>
        </is>
      </c>
      <c r="K61" t="inlineStr">
        <is>
          <t>YES</t>
        </is>
      </c>
      <c r="L61" t="inlineStr">
        <is>
          <t>D22</t>
        </is>
      </c>
      <c r="M61" t="inlineStr">
        <is>
          <t>Example Trading - Jan-Mar 2025.pdf</t>
        </is>
      </c>
      <c r="N61" t="n">
        <v>5</v>
      </c>
      <c r="O61" t="inlineStr">
        <is>
          <t>2025-03</t>
        </is>
      </c>
    </row>
    <row r="62">
      <c r="A62" t="inlineStr">
        <is>
          <t>FY2026</t>
        </is>
      </c>
      <c r="B62" s="15" t="n">
        <v>45728</v>
      </c>
      <c r="C62" t="inlineStr">
        <is>
          <t>Pos Purchase</t>
        </is>
      </c>
      <c r="D62" t="inlineStr">
        <is>
          <t>000777 Engen Plattekloof</t>
        </is>
      </c>
      <c r="E62" s="7" t="n">
        <v>-459.34</v>
      </c>
      <c r="F62" s="7" t="n">
        <v>-1</v>
      </c>
      <c r="G62" t="inlineStr">
        <is>
          <t>EXPENSE</t>
        </is>
      </c>
      <c r="H62" t="inlineStr">
        <is>
          <t>Motor vehicle and travel (apportion)</t>
        </is>
      </c>
      <c r="I62" t="inlineStr">
        <is>
          <t>Fuel, ride-hailing, vehicle running costs</t>
        </is>
      </c>
      <c r="J62" t="inlineStr">
        <is>
          <t>Medium</t>
        </is>
      </c>
      <c r="K62" t="inlineStr">
        <is>
          <t>YES</t>
        </is>
      </c>
      <c r="L62" t="inlineStr">
        <is>
          <t>D18</t>
        </is>
      </c>
      <c r="M62" t="inlineStr">
        <is>
          <t>Example Trading - Jan-Mar 2025.pdf</t>
        </is>
      </c>
      <c r="N62" t="n">
        <v>5</v>
      </c>
      <c r="O62" t="inlineStr">
        <is>
          <t>2025-03</t>
        </is>
      </c>
    </row>
    <row r="63">
      <c r="A63" t="inlineStr">
        <is>
          <t>FY2026</t>
        </is>
      </c>
      <c r="B63" s="15" t="n">
        <v>45729</v>
      </c>
      <c r="C63" t="inlineStr">
        <is>
          <t>Prepaid Debit</t>
        </is>
      </c>
      <c r="D63" t="inlineStr">
        <is>
          <t>Electricity: 8461</t>
        </is>
      </c>
      <c r="E63" s="7" t="n">
        <v>-1282.3</v>
      </c>
      <c r="F63" s="7" t="n">
        <v>-1.5</v>
      </c>
      <c r="G63" t="inlineStr">
        <is>
          <t>EXPENSE</t>
        </is>
      </c>
      <c r="H63" t="inlineStr">
        <is>
          <t>Electricity / municipal (apportion)</t>
        </is>
      </c>
      <c r="I63" t="inlineStr">
        <is>
          <t>Prepaid electricity and municipal accounts</t>
        </is>
      </c>
      <c r="J63" t="inlineStr">
        <is>
          <t>High</t>
        </is>
      </c>
      <c r="K63" t="inlineStr">
        <is>
          <t>YES</t>
        </is>
      </c>
      <c r="L63" t="inlineStr">
        <is>
          <t>D16</t>
        </is>
      </c>
      <c r="M63" t="inlineStr">
        <is>
          <t>Example Trading - Jan-Mar 2025.pdf</t>
        </is>
      </c>
      <c r="N63" t="n">
        <v>5</v>
      </c>
      <c r="O63" t="inlineStr">
        <is>
          <t>2025-03</t>
        </is>
      </c>
    </row>
    <row r="64">
      <c r="A64" t="inlineStr">
        <is>
          <t>FY2026</t>
        </is>
      </c>
      <c r="B64" s="15" t="n">
        <v>45733</v>
      </c>
      <c r="C64" t="inlineStr">
        <is>
          <t>Direct Debit</t>
        </is>
      </c>
      <c r="D64" t="inlineStr">
        <is>
          <t>Disc Prem 44-1 | EXAMPLE TRADING</t>
        </is>
      </c>
      <c r="E64" s="7" t="n">
        <v>-2850</v>
      </c>
      <c r="F64" s="7" t="n">
        <v>-3.5</v>
      </c>
      <c r="G64" t="inlineStr">
        <is>
          <t>EXCLUDED</t>
        </is>
      </c>
      <c r="H64" t="inlineStr">
        <is>
          <t>Not an expense</t>
        </is>
      </c>
      <c r="I64" t="inlineStr">
        <is>
          <t>Transfer to an account in the client's own name</t>
        </is>
      </c>
      <c r="J64" t="inlineStr">
        <is>
          <t>Medium</t>
        </is>
      </c>
      <c r="K64" t="inlineStr">
        <is>
          <t>YES</t>
        </is>
      </c>
      <c r="L64" t="inlineStr">
        <is>
          <t>D03</t>
        </is>
      </c>
      <c r="M64" t="inlineStr">
        <is>
          <t>Example Trading - Jan-Mar 2025.pdf</t>
        </is>
      </c>
      <c r="N64" t="n">
        <v>5</v>
      </c>
      <c r="O64" t="inlineStr">
        <is>
          <t>2025-03</t>
        </is>
      </c>
    </row>
    <row r="65">
      <c r="A65" t="inlineStr">
        <is>
          <t>FY2026</t>
        </is>
      </c>
      <c r="B65" s="15" t="n">
        <v>45734</v>
      </c>
      <c r="C65" t="inlineStr">
        <is>
          <t>Direct Credit</t>
        </is>
      </c>
      <c r="D65" t="inlineStr">
        <is>
          <t>Ndlovu Office 2021</t>
        </is>
      </c>
      <c r="E65" s="7" t="n">
        <v>294.76</v>
      </c>
      <c r="F65" s="7" t="n"/>
      <c r="G65" t="inlineStr">
        <is>
          <t>INCOME</t>
        </is>
      </c>
      <c r="H65" t="inlineStr">
        <is>
          <t>Revenue from sales</t>
        </is>
      </c>
      <c r="I65" t="inlineStr">
        <is>
          <t>Direct customer payments - individual payers, assumed trade income</t>
        </is>
      </c>
      <c r="J65" t="inlineStr">
        <is>
          <t>Medium</t>
        </is>
      </c>
      <c r="K65" t="inlineStr"/>
      <c r="L65" t="inlineStr">
        <is>
          <t>C-default</t>
        </is>
      </c>
      <c r="M65" t="inlineStr">
        <is>
          <t>Example Trading - Jan-Mar 2025.pdf</t>
        </is>
      </c>
      <c r="N65" t="n">
        <v>6</v>
      </c>
      <c r="O65" t="inlineStr">
        <is>
          <t>2025-03</t>
        </is>
      </c>
    </row>
    <row r="66">
      <c r="A66" t="inlineStr">
        <is>
          <t>FY2026</t>
        </is>
      </c>
      <c r="B66" s="15" t="n">
        <v>45734</v>
      </c>
      <c r="C66" t="inlineStr">
        <is>
          <t>Digital Payment Debit</t>
        </is>
      </c>
      <c r="D66" t="inlineStr">
        <is>
          <t>Absa Bank Payfast Boxes Direct</t>
        </is>
      </c>
      <c r="E66" s="7" t="n">
        <v>-916.67</v>
      </c>
      <c r="F66" s="7" t="n">
        <v>-1</v>
      </c>
      <c r="G66" t="inlineStr">
        <is>
          <t>EXPENSE</t>
        </is>
      </c>
      <c r="H66" t="inlineStr">
        <is>
          <t>Stationery / packaging</t>
        </is>
      </c>
      <c r="I66" t="inlineStr">
        <is>
          <t>Stationery, packaging and consumables</t>
        </is>
      </c>
      <c r="J66" t="inlineStr">
        <is>
          <t>Medium</t>
        </is>
      </c>
      <c r="K66" t="inlineStr">
        <is>
          <t>YES</t>
        </is>
      </c>
      <c r="L66" t="inlineStr">
        <is>
          <t>D30</t>
        </is>
      </c>
      <c r="M66" t="inlineStr">
        <is>
          <t>Example Trading - Jan-Mar 2025.pdf</t>
        </is>
      </c>
      <c r="N66" t="n">
        <v>6</v>
      </c>
      <c r="O66" t="inlineStr">
        <is>
          <t>2025-03</t>
        </is>
      </c>
    </row>
    <row r="67">
      <c r="A67" t="inlineStr">
        <is>
          <t>FY2026</t>
        </is>
      </c>
      <c r="B67" s="15" t="n">
        <v>45736</v>
      </c>
      <c r="C67" t="inlineStr">
        <is>
          <t>Direct Credit</t>
        </is>
      </c>
      <c r="D67" t="inlineStr">
        <is>
          <t>Payfast 4471023</t>
        </is>
      </c>
      <c r="E67" s="7" t="n">
        <v>1844.09</v>
      </c>
      <c r="F67" s="7" t="n"/>
      <c r="G67" t="inlineStr">
        <is>
          <t>INCOME</t>
        </is>
      </c>
      <c r="H67" t="inlineStr">
        <is>
          <t>Revenue from sales</t>
        </is>
      </c>
      <c r="I67" t="inlineStr">
        <is>
          <t>Online / card payment-gateway receipts</t>
        </is>
      </c>
      <c r="J67" t="inlineStr">
        <is>
          <t>High</t>
        </is>
      </c>
      <c r="K67" t="inlineStr"/>
      <c r="L67" t="inlineStr">
        <is>
          <t>C16</t>
        </is>
      </c>
      <c r="M67" t="inlineStr">
        <is>
          <t>Example Trading - Jan-Mar 2025.pdf</t>
        </is>
      </c>
      <c r="N67" t="n">
        <v>6</v>
      </c>
      <c r="O67" t="inlineStr">
        <is>
          <t>2025-03</t>
        </is>
      </c>
    </row>
    <row r="68">
      <c r="A68" t="inlineStr">
        <is>
          <t>FY2026</t>
        </is>
      </c>
      <c r="B68" s="15" t="n">
        <v>45737</v>
      </c>
      <c r="C68" t="inlineStr">
        <is>
          <t>Immediate Transfer Credit</t>
        </is>
      </c>
      <c r="D68" t="inlineStr">
        <is>
          <t>lip Ref Nbr:05qx8</t>
        </is>
      </c>
      <c r="E68" s="7" t="n">
        <v>195.46</v>
      </c>
      <c r="F68" s="7" t="n"/>
      <c r="G68" t="inlineStr">
        <is>
          <t>INCOME</t>
        </is>
      </c>
      <c r="H68" t="inlineStr">
        <is>
          <t>Revenue from sales</t>
        </is>
      </c>
      <c r="I68" t="inlineStr">
        <is>
          <t>Direct customer payments - individual payers, assumed trade income</t>
        </is>
      </c>
      <c r="J68" t="inlineStr">
        <is>
          <t>Medium</t>
        </is>
      </c>
      <c r="K68" t="inlineStr"/>
      <c r="L68" t="inlineStr">
        <is>
          <t>C-default</t>
        </is>
      </c>
      <c r="M68" t="inlineStr">
        <is>
          <t>Example Trading - Jan-Mar 2025.pdf</t>
        </is>
      </c>
      <c r="N68" t="n">
        <v>6</v>
      </c>
      <c r="O68" t="inlineStr">
        <is>
          <t>2025-03</t>
        </is>
      </c>
    </row>
    <row r="69">
      <c r="A69" t="inlineStr">
        <is>
          <t>FY2026</t>
        </is>
      </c>
      <c r="B69" s="15" t="n">
        <v>45740</v>
      </c>
      <c r="C69" t="inlineStr">
        <is>
          <t>Direct Debit</t>
        </is>
      </c>
      <c r="D69" t="inlineStr">
        <is>
          <t>Disc Prem 44-1</t>
        </is>
      </c>
      <c r="E69" s="7" t="n">
        <v>-2850</v>
      </c>
      <c r="F69" s="7" t="n">
        <v>-3.5</v>
      </c>
      <c r="G69" t="inlineStr">
        <is>
          <t>PERSONAL</t>
        </is>
      </c>
      <c r="H69" t="inlineStr">
        <is>
          <t>Medical scheme contributions</t>
        </is>
      </c>
      <c r="I69" t="inlineStr">
        <is>
          <t>Medical scheme premiums (debit order)</t>
        </is>
      </c>
      <c r="J69" t="inlineStr">
        <is>
          <t>High</t>
        </is>
      </c>
      <c r="K69" t="inlineStr"/>
      <c r="L69" t="inlineStr">
        <is>
          <t>D09</t>
        </is>
      </c>
      <c r="M69" t="inlineStr">
        <is>
          <t>Example Trading - Jan-Mar 2025.pdf</t>
        </is>
      </c>
      <c r="N69" t="n">
        <v>6</v>
      </c>
      <c r="O69" t="inlineStr">
        <is>
          <t>2025-03</t>
        </is>
      </c>
    </row>
    <row r="70">
      <c r="A70" t="inlineStr">
        <is>
          <t>FY2026</t>
        </is>
      </c>
      <c r="B70" s="15" t="n">
        <v>45741</v>
      </c>
      <c r="C70" t="inlineStr">
        <is>
          <t>Direct Credit</t>
        </is>
      </c>
      <c r="D70" t="inlineStr">
        <is>
          <t>bidorbuy_transfer</t>
        </is>
      </c>
      <c r="E70" s="7" t="n">
        <v>6891.68</v>
      </c>
      <c r="F70" s="7" t="n"/>
      <c r="G70" t="inlineStr">
        <is>
          <t>INCOME</t>
        </is>
      </c>
      <c r="H70" t="inlineStr">
        <is>
          <t>Revenue from sales</t>
        </is>
      </c>
      <c r="I70" t="inlineStr">
        <is>
          <t>bidorbuy (bob) marketplace settlements</t>
        </is>
      </c>
      <c r="J70" t="inlineStr">
        <is>
          <t>High</t>
        </is>
      </c>
      <c r="K70" t="inlineStr"/>
      <c r="L70" t="inlineStr">
        <is>
          <t>C14</t>
        </is>
      </c>
      <c r="M70" t="inlineStr">
        <is>
          <t>Example Trading - Jan-Mar 2025.pdf</t>
        </is>
      </c>
      <c r="N70" t="n">
        <v>6</v>
      </c>
      <c r="O70" t="inlineStr">
        <is>
          <t>2025-03</t>
        </is>
      </c>
    </row>
    <row r="71">
      <c r="A71" t="inlineStr">
        <is>
          <t>FY2026</t>
        </is>
      </c>
      <c r="B71" s="15" t="n">
        <v>45741</v>
      </c>
      <c r="C71" t="inlineStr">
        <is>
          <t>Digital Payment Debit</t>
        </is>
      </c>
      <c r="D71" t="inlineStr">
        <is>
          <t>Absa Bank Cell C</t>
        </is>
      </c>
      <c r="E71" s="7" t="n">
        <v>-230.18</v>
      </c>
      <c r="F71" s="7" t="n">
        <v>-1</v>
      </c>
      <c r="G71" t="inlineStr">
        <is>
          <t>EXPENSE</t>
        </is>
      </c>
      <c r="H71" t="inlineStr">
        <is>
          <t>Telephone and internet (apportion)</t>
        </is>
      </c>
      <c r="I71" t="inlineStr">
        <is>
          <t>Cellphone, airtime, fibre and internet</t>
        </is>
      </c>
      <c r="J71" t="inlineStr">
        <is>
          <t>High</t>
        </is>
      </c>
      <c r="K71" t="inlineStr">
        <is>
          <t>YES</t>
        </is>
      </c>
      <c r="L71" t="inlineStr">
        <is>
          <t>D15</t>
        </is>
      </c>
      <c r="M71" t="inlineStr">
        <is>
          <t>Example Trading - Jan-Mar 2025.pdf</t>
        </is>
      </c>
      <c r="N71" t="n">
        <v>6</v>
      </c>
      <c r="O71" t="inlineStr">
        <is>
          <t>2025-03</t>
        </is>
      </c>
    </row>
    <row r="72">
      <c r="A72" t="inlineStr">
        <is>
          <t>FY2026</t>
        </is>
      </c>
      <c r="B72" s="15" t="n">
        <v>45741</v>
      </c>
      <c r="C72" t="inlineStr">
        <is>
          <t>Digital Payment Debit</t>
        </is>
      </c>
      <c r="D72" t="inlineStr">
        <is>
          <t>Absa Bank Paypal</t>
        </is>
      </c>
      <c r="E72" s="7" t="n">
        <v>-916.79</v>
      </c>
      <c r="F72" s="7" t="n">
        <v>-1</v>
      </c>
      <c r="G72" t="inlineStr">
        <is>
          <t>EXPENSE</t>
        </is>
      </c>
      <c r="H72" t="inlineStr">
        <is>
          <t>Cost of goods sold</t>
        </is>
      </c>
      <c r="I72" t="inlineStr">
        <is>
          <t>Supplier payments via PayPal</t>
        </is>
      </c>
      <c r="J72" t="inlineStr">
        <is>
          <t>Medium</t>
        </is>
      </c>
      <c r="K72" t="inlineStr">
        <is>
          <t>YES</t>
        </is>
      </c>
      <c r="L72" t="inlineStr">
        <is>
          <t>D22</t>
        </is>
      </c>
      <c r="M72" t="inlineStr">
        <is>
          <t>Example Trading - Jan-Mar 2025.pdf</t>
        </is>
      </c>
      <c r="N72" t="n">
        <v>6</v>
      </c>
      <c r="O72" t="inlineStr">
        <is>
          <t>2025-03</t>
        </is>
      </c>
    </row>
    <row r="73">
      <c r="A73" t="inlineStr">
        <is>
          <t>FY2026</t>
        </is>
      </c>
      <c r="B73" s="15" t="n">
        <v>45742</v>
      </c>
      <c r="C73" t="inlineStr">
        <is>
          <t>Pos Purchase</t>
        </is>
      </c>
      <c r="D73" t="inlineStr">
        <is>
          <t>000777 Engen Plattekloof</t>
        </is>
      </c>
      <c r="E73" s="7" t="n">
        <v>-471.94</v>
      </c>
      <c r="F73" s="7" t="n">
        <v>-1</v>
      </c>
      <c r="G73" t="inlineStr">
        <is>
          <t>EXPENSE</t>
        </is>
      </c>
      <c r="H73" t="inlineStr">
        <is>
          <t>Motor vehicle and travel (apportion)</t>
        </is>
      </c>
      <c r="I73" t="inlineStr">
        <is>
          <t>Fuel, ride-hailing, vehicle running costs</t>
        </is>
      </c>
      <c r="J73" t="inlineStr">
        <is>
          <t>Medium</t>
        </is>
      </c>
      <c r="K73" t="inlineStr">
        <is>
          <t>YES</t>
        </is>
      </c>
      <c r="L73" t="inlineStr">
        <is>
          <t>D18</t>
        </is>
      </c>
      <c r="M73" t="inlineStr">
        <is>
          <t>Example Trading - Jan-Mar 2025.pdf</t>
        </is>
      </c>
      <c r="N73" t="n">
        <v>6</v>
      </c>
      <c r="O73" t="inlineStr">
        <is>
          <t>2025-03</t>
        </is>
      </c>
    </row>
    <row r="74">
      <c r="A74" t="inlineStr">
        <is>
          <t>FY2026</t>
        </is>
      </c>
      <c r="B74" s="15" t="n">
        <v>45742</v>
      </c>
      <c r="C74" t="inlineStr">
        <is>
          <t>Immediate Digital Payment</t>
        </is>
      </c>
      <c r="D74" t="inlineStr">
        <is>
          <t>Absa Bank Fedex</t>
        </is>
      </c>
      <c r="E74" s="7" t="n">
        <v>-2414.67</v>
      </c>
      <c r="F74" s="7" t="n">
        <v>-49</v>
      </c>
      <c r="G74" t="inlineStr">
        <is>
          <t>EXPENSE</t>
        </is>
      </c>
      <c r="H74" t="inlineStr">
        <is>
          <t>Cost of goods sold</t>
        </is>
      </c>
      <c r="I74" t="inlineStr">
        <is>
          <t>Import duties, freight &amp; courier</t>
        </is>
      </c>
      <c r="J74" t="inlineStr">
        <is>
          <t>High</t>
        </is>
      </c>
      <c r="K74" t="inlineStr"/>
      <c r="L74" t="inlineStr">
        <is>
          <t>D20</t>
        </is>
      </c>
      <c r="M74" t="inlineStr">
        <is>
          <t>Example Trading - Jan-Mar 2025.pdf</t>
        </is>
      </c>
      <c r="N74" t="n">
        <v>6</v>
      </c>
      <c r="O74" t="inlineStr">
        <is>
          <t>2025-03</t>
        </is>
      </c>
    </row>
    <row r="75">
      <c r="A75" t="inlineStr">
        <is>
          <t>FY2026</t>
        </is>
      </c>
      <c r="B75" s="15" t="n">
        <v>45742</v>
      </c>
      <c r="C75" t="inlineStr">
        <is>
          <t>Digital Payment Debit</t>
        </is>
      </c>
      <c r="D75" t="inlineStr">
        <is>
          <t>Absa Bank Afrihost A44</t>
        </is>
      </c>
      <c r="E75" s="7" t="n">
        <v>-699</v>
      </c>
      <c r="F75" s="7" t="n">
        <v>-1</v>
      </c>
      <c r="G75" t="inlineStr">
        <is>
          <t>EXPENSE</t>
        </is>
      </c>
      <c r="H75" t="inlineStr">
        <is>
          <t>Telephone and internet (apportion)</t>
        </is>
      </c>
      <c r="I75" t="inlineStr">
        <is>
          <t>Cellphone, airtime, fibre and internet</t>
        </is>
      </c>
      <c r="J75" t="inlineStr">
        <is>
          <t>High</t>
        </is>
      </c>
      <c r="K75" t="inlineStr">
        <is>
          <t>YES</t>
        </is>
      </c>
      <c r="L75" t="inlineStr">
        <is>
          <t>D15</t>
        </is>
      </c>
      <c r="M75" t="inlineStr">
        <is>
          <t>Example Trading - Jan-Mar 2025.pdf</t>
        </is>
      </c>
      <c r="N75" t="n">
        <v>6</v>
      </c>
      <c r="O75" t="inlineStr">
        <is>
          <t>2025-03</t>
        </is>
      </c>
    </row>
    <row r="76">
      <c r="A76" t="inlineStr">
        <is>
          <t>FY2026</t>
        </is>
      </c>
      <c r="B76" s="15" t="n">
        <v>45742</v>
      </c>
      <c r="C76" t="inlineStr">
        <is>
          <t>Direct Credit</t>
        </is>
      </c>
      <c r="D76" t="inlineStr">
        <is>
          <t>bidorbuy_transfer</t>
        </is>
      </c>
      <c r="E76" s="7" t="n">
        <v>2822.97</v>
      </c>
      <c r="F76" s="7" t="n"/>
      <c r="G76" t="inlineStr">
        <is>
          <t>INCOME</t>
        </is>
      </c>
      <c r="H76" t="inlineStr">
        <is>
          <t>Revenue from sales</t>
        </is>
      </c>
      <c r="I76" t="inlineStr">
        <is>
          <t>bidorbuy (bob) marketplace settlements</t>
        </is>
      </c>
      <c r="J76" t="inlineStr">
        <is>
          <t>High</t>
        </is>
      </c>
      <c r="K76" t="inlineStr"/>
      <c r="L76" t="inlineStr">
        <is>
          <t>C14</t>
        </is>
      </c>
      <c r="M76" t="inlineStr">
        <is>
          <t>Example Trading - Jan-Mar 2025.pdf</t>
        </is>
      </c>
      <c r="N76" t="n">
        <v>6</v>
      </c>
      <c r="O76" t="inlineStr">
        <is>
          <t>2025-03</t>
        </is>
      </c>
    </row>
    <row r="77">
      <c r="A77" t="inlineStr">
        <is>
          <t>FY2026</t>
        </is>
      </c>
      <c r="B77" s="15" t="n">
        <v>45743</v>
      </c>
      <c r="C77" t="inlineStr">
        <is>
          <t>Pos Purchase</t>
        </is>
      </c>
      <c r="D77" t="inlineStr">
        <is>
          <t>000420 Dischem Goodwood</t>
        </is>
      </c>
      <c r="E77" s="7" t="n">
        <v>-367.62</v>
      </c>
      <c r="F77" s="7" t="n">
        <v>-1</v>
      </c>
      <c r="G77" t="inlineStr">
        <is>
          <t>PERSONAL</t>
        </is>
      </c>
      <c r="H77" t="inlineStr">
        <is>
          <t>Out-of-pocket medical</t>
        </is>
      </c>
      <c r="I77" t="inlineStr">
        <is>
          <t>Doctors, pharmacies, tests, hospital, medical equipment</t>
        </is>
      </c>
      <c r="J77" t="inlineStr">
        <is>
          <t>High</t>
        </is>
      </c>
      <c r="K77" t="inlineStr"/>
      <c r="L77" t="inlineStr">
        <is>
          <t>D14</t>
        </is>
      </c>
      <c r="M77" t="inlineStr">
        <is>
          <t>Example Trading - Jan-Mar 2025.pdf</t>
        </is>
      </c>
      <c r="N77" t="n">
        <v>6</v>
      </c>
      <c r="O77" t="inlineStr">
        <is>
          <t>2025-03</t>
        </is>
      </c>
    </row>
    <row r="78">
      <c r="A78" t="inlineStr">
        <is>
          <t>FY2026</t>
        </is>
      </c>
      <c r="B78" s="15" t="n">
        <v>45744</v>
      </c>
      <c r="C78" t="inlineStr">
        <is>
          <t>Digital Payment Debit</t>
        </is>
      </c>
      <c r="D78" t="inlineStr">
        <is>
          <t>Absa Bank Paypal</t>
        </is>
      </c>
      <c r="E78" s="7" t="n">
        <v>-8262.139999999999</v>
      </c>
      <c r="F78" s="7" t="n">
        <v>-1</v>
      </c>
      <c r="G78" t="inlineStr">
        <is>
          <t>EXPENSE</t>
        </is>
      </c>
      <c r="H78" t="inlineStr">
        <is>
          <t>Cost of goods sold</t>
        </is>
      </c>
      <c r="I78" t="inlineStr">
        <is>
          <t>Supplier payments via PayPal</t>
        </is>
      </c>
      <c r="J78" t="inlineStr">
        <is>
          <t>Medium</t>
        </is>
      </c>
      <c r="K78" t="inlineStr">
        <is>
          <t>YES</t>
        </is>
      </c>
      <c r="L78" t="inlineStr">
        <is>
          <t>D22</t>
        </is>
      </c>
      <c r="M78" t="inlineStr">
        <is>
          <t>Example Trading - Jan-Mar 2025.pdf</t>
        </is>
      </c>
      <c r="N78" t="n">
        <v>6</v>
      </c>
      <c r="O78" t="inlineStr">
        <is>
          <t>2025-03</t>
        </is>
      </c>
    </row>
    <row r="79">
      <c r="A79" t="inlineStr">
        <is>
          <t>FY2026</t>
        </is>
      </c>
      <c r="B79" s="15" t="n">
        <v>45746</v>
      </c>
      <c r="C79" t="inlineStr">
        <is>
          <t>Internet Payment Credit</t>
        </is>
      </c>
      <c r="D79" t="inlineStr">
        <is>
          <t>Absa Bank Inv 5512 Mokoena</t>
        </is>
      </c>
      <c r="E79" s="7" t="n">
        <v>3284.91</v>
      </c>
      <c r="F79" s="7" t="n"/>
      <c r="G79" t="inlineStr">
        <is>
          <t>INCOME</t>
        </is>
      </c>
      <c r="H79" t="inlineStr">
        <is>
          <t>Revenue from sales</t>
        </is>
      </c>
      <c r="I79" t="inlineStr">
        <is>
          <t>Direct customer payments (description references an invoice, order or service)</t>
        </is>
      </c>
      <c r="J79" t="inlineStr">
        <is>
          <t>High</t>
        </is>
      </c>
      <c r="K79" t="inlineStr"/>
      <c r="L79" t="inlineStr">
        <is>
          <t>C17</t>
        </is>
      </c>
      <c r="M79" t="inlineStr">
        <is>
          <t>Example Trading - Jan-Mar 2025.pdf</t>
        </is>
      </c>
      <c r="N79" t="n">
        <v>6</v>
      </c>
      <c r="O79" t="inlineStr">
        <is>
          <t>2025-03</t>
        </is>
      </c>
    </row>
  </sheetData>
  <autoFilter ref="A1:O79"/>
  <conditionalFormatting sqref="A2:O79">
    <cfRule type="expression" priority="1" dxfId="0">
      <formula>$K2="YES"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4" customWidth="1" min="1" max="1"/>
    <col width="100" customWidth="1" min="2" max="2"/>
    <col width="18" customWidth="1" min="3" max="3"/>
    <col width="8" customWidth="1" min="4" max="4"/>
    <col width="40" customWidth="1" min="5" max="5"/>
    <col width="50" customWidth="1" min="6" max="6"/>
  </cols>
  <sheetData>
    <row r="1">
      <c r="A1" s="4" t="inlineStr">
        <is>
          <t>#</t>
        </is>
      </c>
      <c r="B1" s="4" t="inlineStr">
        <is>
          <t>Question</t>
        </is>
      </c>
      <c r="C1" s="4" t="inlineStr">
        <is>
          <t>Money involved</t>
        </is>
      </c>
      <c r="D1" s="4" t="inlineStr">
        <is>
          <t>Lines</t>
        </is>
      </c>
      <c r="E1" s="4" t="inlineStr">
        <is>
          <t>Where to look in DETAIL</t>
        </is>
      </c>
      <c r="F1" s="4" t="inlineStr">
        <is>
          <t>Client's answer</t>
        </is>
      </c>
    </row>
    <row r="2">
      <c r="A2" t="n">
        <v>1</v>
      </c>
      <c r="B2" s="2" t="inlineStr">
        <is>
          <t>Confirm the trade: what is sold or supplied, and whether any service or commission income exists.</t>
        </is>
      </c>
      <c r="C2" s="7" t="n">
        <v>116402.29</v>
      </c>
      <c r="D2" t="n">
        <v>35</v>
      </c>
      <c r="E2" t="inlineStr">
        <is>
          <t>Group = INCOME</t>
        </is>
      </c>
      <c r="F2" t="inlineStr"/>
    </row>
    <row r="3">
      <c r="A3" t="n">
        <v>2</v>
      </c>
      <c r="B3" s="2" t="inlineStr">
        <is>
          <t>Payments OUT via PayPal / overseas remittances are treated as cost of sales. Correct? Anything personal?</t>
        </is>
      </c>
      <c r="C3" s="7" t="n">
        <v>20927.38</v>
      </c>
      <c r="D3" t="n">
        <v>4</v>
      </c>
      <c r="E3" t="inlineStr">
        <is>
          <t>Kyle category 'Cost of goods sold'</t>
        </is>
      </c>
      <c r="F3" t="inlineStr"/>
    </row>
    <row r="4">
      <c r="A4" t="n">
        <v>3</v>
      </c>
      <c r="B4" s="2" t="inlineStr">
        <is>
          <t>Business-use percentages: telephone &amp; internet, electricity, rent (home office), motor &amp; travel, insurance.</t>
        </is>
      </c>
      <c r="C4" s="7" t="n">
        <v>41174.76</v>
      </c>
      <c r="D4" t="n">
        <v>18</v>
      </c>
      <c r="E4" t="inlineStr">
        <is>
          <t>Kyle category contains 'apportion'</t>
        </is>
      </c>
      <c r="F4" t="inlineStr"/>
    </row>
    <row r="5">
      <c r="A5" t="n">
        <v>4</v>
      </c>
      <c r="B5" s="2" t="inlineStr">
        <is>
          <t>Family / own-account / loan money has been EXCLUDED from the tax picture - agreed?</t>
        </is>
      </c>
      <c r="C5" s="7" t="n">
        <v>19872.98</v>
      </c>
      <c r="D5" t="n">
        <v>6</v>
      </c>
      <c r="E5" t="inlineStr">
        <is>
          <t>Group = EXCLUDED</t>
        </is>
      </c>
      <c r="F5" t="inlineStr"/>
    </row>
    <row r="6">
      <c r="A6" t="n">
        <v>5</v>
      </c>
      <c r="B6" s="2" t="inlineStr">
        <is>
          <t>Medical: give the practitioner the medical scheme tax certificates for each year; confirm any disability (ITR-DD) if out-of-pocket medical is claimed under the disability rule.</t>
        </is>
      </c>
      <c r="C6" s="7" t="n">
        <v>10423.45</v>
      </c>
      <c r="D6" t="n">
        <v>8</v>
      </c>
      <c r="E6" t="inlineStr">
        <is>
          <t>PERSONAL medical lines</t>
        </is>
      </c>
      <c r="F6" t="inlineStr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1" customWidth="1" min="2" max="2"/>
    <col width="60" customWidth="1" min="3" max="3"/>
    <col width="14" customWidth="1" min="4" max="4"/>
    <col width="50" customWidth="1" min="5" max="5"/>
    <col width="22" customWidth="1" min="6" max="6"/>
    <col width="30" customWidth="1" min="7" max="7"/>
    <col width="14" customWidth="1" min="8" max="8"/>
    <col width="6" customWidth="1" min="9" max="9"/>
  </cols>
  <sheetData>
    <row r="1">
      <c r="A1" s="4" t="inlineStr">
        <is>
          <t>Tax year</t>
        </is>
      </c>
      <c r="B1" s="4" t="inlineStr">
        <is>
          <t>Date</t>
        </is>
      </c>
      <c r="C1" s="4" t="inlineStr">
        <is>
          <t>Payee / description</t>
        </is>
      </c>
      <c r="D1" s="4" t="inlineStr">
        <is>
          <t>Amount</t>
        </is>
      </c>
      <c r="E1" s="4" t="inlineStr">
        <is>
          <t>Current bucket</t>
        </is>
      </c>
      <c r="F1" s="4" t="inlineStr">
        <is>
          <t>Client: stock / business asset / personal?</t>
        </is>
      </c>
      <c r="G1" s="4" t="inlineStr">
        <is>
          <t>What is it used for?</t>
        </is>
      </c>
      <c r="H1" s="4" t="inlineStr">
        <is>
          <t>Source PDF</t>
        </is>
      </c>
      <c r="I1" s="4" t="inlineStr">
        <is>
          <t>Page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24"/>
  <sheetViews>
    <sheetView workbookViewId="0">
      <selection activeCell="A1" sqref="A1"/>
    </sheetView>
  </sheetViews>
  <sheetFormatPr baseColWidth="8" defaultRowHeight="15"/>
  <cols>
    <col width="60" customWidth="1" min="1" max="1"/>
    <col width="16" customWidth="1" min="2" max="2"/>
    <col width="16" customWidth="1" min="3" max="3"/>
    <col width="16" customWidth="1" min="4" max="4"/>
    <col width="14" customWidth="1" min="5" max="5"/>
    <col width="12" customWidth="1" min="6" max="6"/>
    <col width="16" customWidth="1" min="7" max="7"/>
    <col width="14" customWidth="1" min="8" max="8"/>
  </cols>
  <sheetData>
    <row r="1">
      <c r="A1" s="16" t="inlineStr">
        <is>
          <t>ORDER-OF-MAGNITUDE ONLY. Natural person under 65, sole trader, no other income. Uses the SARS brackets, rebates and medical credits per year. Not a tax computation - the practitioner must do that.</t>
        </is>
      </c>
    </row>
    <row r="3">
      <c r="A3" s="14" t="inlineStr">
        <is>
          <t>A. Bank evidence only</t>
        </is>
      </c>
    </row>
    <row r="4">
      <c r="A4" s="4" t="inlineStr">
        <is>
          <t>Tax year</t>
        </is>
      </c>
      <c r="B4" s="4" t="inlineStr">
        <is>
          <t>Sales</t>
        </is>
      </c>
      <c r="C4" s="4" t="inlineStr">
        <is>
          <t>Deductions</t>
        </is>
      </c>
      <c r="D4" s="4" t="inlineStr">
        <is>
          <t>Taxable income</t>
        </is>
      </c>
      <c r="E4" s="4" t="inlineStr">
        <is>
          <t>Tax</t>
        </is>
      </c>
      <c r="F4" s="4" t="inlineStr">
        <is>
          <t>Rebate</t>
        </is>
      </c>
      <c r="G4" s="4" t="inlineStr">
        <is>
          <t>Medical credits</t>
        </is>
      </c>
      <c r="H4" s="4" t="inlineStr">
        <is>
          <t>Payable</t>
        </is>
      </c>
    </row>
    <row r="5">
      <c r="A5" t="inlineStr">
        <is>
          <t>FY2025</t>
        </is>
      </c>
      <c r="B5" s="7" t="n">
        <v>85289.17</v>
      </c>
      <c r="C5" s="7" t="n">
        <v>11546.12</v>
      </c>
      <c r="D5" s="7" t="n">
        <v>73743.05</v>
      </c>
      <c r="E5" s="7" t="n">
        <v>13273.75</v>
      </c>
      <c r="F5" s="7" t="n">
        <v>13273.75</v>
      </c>
      <c r="G5" s="7" t="n">
        <v>0</v>
      </c>
      <c r="H5" s="7" t="n">
        <v>0</v>
      </c>
    </row>
    <row r="6">
      <c r="A6" t="inlineStr">
        <is>
          <t>FY2026</t>
        </is>
      </c>
      <c r="B6" s="7" t="n">
        <v>31113.12</v>
      </c>
      <c r="C6" s="7" t="n">
        <v>17311.45</v>
      </c>
      <c r="D6" s="7" t="n">
        <v>13801.67</v>
      </c>
      <c r="E6" s="7" t="n">
        <v>2484.3</v>
      </c>
      <c r="F6" s="7" t="n">
        <v>2484.3</v>
      </c>
      <c r="G6" s="7" t="n">
        <v>0</v>
      </c>
      <c r="H6" s="7" t="n">
        <v>0</v>
      </c>
    </row>
    <row r="7">
      <c r="A7" s="14" t="inlineStr">
        <is>
          <t>TOTAL payable</t>
        </is>
      </c>
      <c r="H7" s="7" t="n">
        <v>0</v>
      </c>
    </row>
    <row r="9">
      <c r="A9" s="14" t="inlineStr">
        <is>
          <t>B. Likely (confirm-income counted, confirm-costs allowed, 50% phone/electricity, 25% rent and motor, disability medical rule)</t>
        </is>
      </c>
    </row>
    <row r="10">
      <c r="A10" s="4" t="inlineStr">
        <is>
          <t>Tax year</t>
        </is>
      </c>
      <c r="B10" s="4" t="inlineStr">
        <is>
          <t>Sales</t>
        </is>
      </c>
      <c r="C10" s="4" t="inlineStr">
        <is>
          <t>Deductions</t>
        </is>
      </c>
      <c r="D10" s="4" t="inlineStr">
        <is>
          <t>Taxable income</t>
        </is>
      </c>
      <c r="E10" s="4" t="inlineStr">
        <is>
          <t>Tax</t>
        </is>
      </c>
      <c r="F10" s="4" t="inlineStr">
        <is>
          <t>Rebate</t>
        </is>
      </c>
      <c r="G10" s="4" t="inlineStr">
        <is>
          <t>Medical credits</t>
        </is>
      </c>
      <c r="H10" s="4" t="inlineStr">
        <is>
          <t>Payable</t>
        </is>
      </c>
    </row>
    <row r="11">
      <c r="A11" t="inlineStr">
        <is>
          <t>FY2025</t>
        </is>
      </c>
      <c r="B11" s="7" t="n">
        <v>85289.17</v>
      </c>
      <c r="C11" s="7" t="n">
        <v>21430.96</v>
      </c>
      <c r="D11" s="7" t="n">
        <v>63858.21</v>
      </c>
      <c r="E11" s="7" t="n">
        <v>11494.48</v>
      </c>
      <c r="F11" s="7" t="n">
        <v>11494.48</v>
      </c>
      <c r="G11" s="7" t="n">
        <v>0</v>
      </c>
      <c r="H11" s="7" t="n">
        <v>0</v>
      </c>
    </row>
    <row r="12">
      <c r="A12" t="inlineStr">
        <is>
          <t>FY2026</t>
        </is>
      </c>
      <c r="B12" s="7" t="n">
        <v>31113.12</v>
      </c>
      <c r="C12" s="7" t="n">
        <v>18930.16</v>
      </c>
      <c r="D12" s="7" t="n">
        <v>12182.96</v>
      </c>
      <c r="E12" s="7" t="n">
        <v>2192.93</v>
      </c>
      <c r="F12" s="7" t="n">
        <v>2192.93</v>
      </c>
      <c r="G12" s="7" t="n">
        <v>0</v>
      </c>
      <c r="H12" s="7" t="n">
        <v>0</v>
      </c>
    </row>
    <row r="13">
      <c r="A13" s="14" t="inlineStr">
        <is>
          <t>TOTAL payable</t>
        </is>
      </c>
      <c r="H13" s="7" t="n">
        <v>0</v>
      </c>
    </row>
    <row r="15">
      <c r="A15" s="14" t="inlineStr">
        <is>
          <t>C. Worst case (all credits taxed, unproven costs disallowed)</t>
        </is>
      </c>
    </row>
    <row r="16">
      <c r="A16" s="4" t="inlineStr">
        <is>
          <t>Tax year</t>
        </is>
      </c>
      <c r="B16" s="4" t="inlineStr">
        <is>
          <t>Sales</t>
        </is>
      </c>
      <c r="C16" s="4" t="inlineStr">
        <is>
          <t>Deductions</t>
        </is>
      </c>
      <c r="D16" s="4" t="inlineStr">
        <is>
          <t>Taxable income</t>
        </is>
      </c>
      <c r="E16" s="4" t="inlineStr">
        <is>
          <t>Tax</t>
        </is>
      </c>
      <c r="F16" s="4" t="inlineStr">
        <is>
          <t>Rebate</t>
        </is>
      </c>
      <c r="G16" s="4" t="inlineStr">
        <is>
          <t>Medical credits</t>
        </is>
      </c>
      <c r="H16" s="4" t="inlineStr">
        <is>
          <t>Payable</t>
        </is>
      </c>
    </row>
    <row r="17">
      <c r="A17" t="inlineStr">
        <is>
          <t>FY2025</t>
        </is>
      </c>
      <c r="B17" s="7" t="n">
        <v>85289.17</v>
      </c>
      <c r="C17" s="7" t="n">
        <v>11546.12</v>
      </c>
      <c r="D17" s="7" t="n">
        <v>73743.05</v>
      </c>
      <c r="E17" s="7" t="n">
        <v>13273.75</v>
      </c>
      <c r="F17" s="7" t="n">
        <v>13273.75</v>
      </c>
      <c r="G17" s="7" t="n">
        <v>0</v>
      </c>
      <c r="H17" s="7" t="n">
        <v>0</v>
      </c>
    </row>
    <row r="18">
      <c r="A18" t="inlineStr">
        <is>
          <t>FY2026</t>
        </is>
      </c>
      <c r="B18" s="7" t="n">
        <v>31113.12</v>
      </c>
      <c r="C18" s="7" t="n">
        <v>17311.45</v>
      </c>
      <c r="D18" s="7" t="n">
        <v>13801.67</v>
      </c>
      <c r="E18" s="7" t="n">
        <v>2484.3</v>
      </c>
      <c r="F18" s="7" t="n">
        <v>2484.3</v>
      </c>
      <c r="G18" s="7" t="n">
        <v>0</v>
      </c>
      <c r="H18" s="7" t="n">
        <v>0</v>
      </c>
    </row>
    <row r="19">
      <c r="A19" s="14" t="inlineStr">
        <is>
          <t>TOTAL payable</t>
        </is>
      </c>
      <c r="H19" s="7" t="n">
        <v>0</v>
      </c>
    </row>
    <row r="21">
      <c r="A21" t="inlineStr">
        <is>
          <t>VAT (separate exposure): registration is compulsory once taxable supplies exceed R1m in any 12 months. Output VAT = 15/115 of sales; input VAT only on local vatable purchases (overseas PayPal suppliers carry none).</t>
        </is>
      </c>
    </row>
    <row r="22">
      <c r="A22" s="4" t="inlineStr">
        <is>
          <t>Tax year</t>
        </is>
      </c>
      <c r="B22" s="4" t="inlineStr">
        <is>
          <t>Sales</t>
        </is>
      </c>
      <c r="C22" s="4" t="inlineStr">
        <is>
          <t>Output VAT</t>
        </is>
      </c>
      <c r="D22" s="4" t="inlineStr">
        <is>
          <t>Est. input VAT</t>
        </is>
      </c>
      <c r="E22" s="4" t="inlineStr">
        <is>
          <t>Net VAT</t>
        </is>
      </c>
      <c r="F22" s="4" t="inlineStr">
        <is>
          <t>Registration compulsory?</t>
        </is>
      </c>
    </row>
    <row r="23">
      <c r="A23" t="inlineStr">
        <is>
          <t>FY2025</t>
        </is>
      </c>
      <c r="B23" s="7" t="n">
        <v>85289.17</v>
      </c>
      <c r="C23" s="7" t="n">
        <v>11124.67</v>
      </c>
      <c r="D23" s="7" t="n">
        <v>590.78</v>
      </c>
      <c r="E23" s="7" t="n">
        <v>10533.89</v>
      </c>
      <c r="F23" t="inlineStr">
        <is>
          <t>no</t>
        </is>
      </c>
    </row>
    <row r="24">
      <c r="A24" t="inlineStr">
        <is>
          <t>FY2026</t>
        </is>
      </c>
      <c r="B24" s="7" t="n">
        <v>31113.12</v>
      </c>
      <c r="C24" s="7" t="n">
        <v>4058.23</v>
      </c>
      <c r="D24" s="7" t="n">
        <v>443.59</v>
      </c>
      <c r="E24" s="7" t="n">
        <v>3614.65</v>
      </c>
      <c r="F24" t="inlineStr">
        <is>
          <t>no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60"/>
  <sheetViews>
    <sheetView workbookViewId="0">
      <selection activeCell="A1" sqref="A1"/>
    </sheetView>
  </sheetViews>
  <sheetFormatPr baseColWidth="8" defaultRowHeight="15"/>
  <cols>
    <col width="8" customWidth="1" min="1" max="1"/>
    <col width="6" customWidth="1" min="2" max="2"/>
    <col width="70" customWidth="1" min="3" max="3"/>
    <col width="32" customWidth="1" min="4" max="4"/>
    <col width="70" customWidth="1" min="5" max="5"/>
    <col width="10" customWidth="1" min="6" max="6"/>
    <col width="10" customWidth="1" min="7" max="7"/>
    <col width="8" customWidth="1" min="8" max="8"/>
  </cols>
  <sheetData>
    <row r="1">
      <c r="A1" s="4" t="inlineStr">
        <is>
          <t>Rule</t>
        </is>
      </c>
      <c r="B1" s="4" t="inlineStr">
        <is>
          <t>Side</t>
        </is>
      </c>
      <c r="C1" s="4" t="inlineStr">
        <is>
          <t>Pattern (regex on type + description)</t>
        </is>
      </c>
      <c r="D1" s="4" t="inlineStr">
        <is>
          <t>Category</t>
        </is>
      </c>
      <c r="E1" s="4" t="inlineStr">
        <is>
          <t>Bucket</t>
        </is>
      </c>
      <c r="F1" s="4" t="inlineStr">
        <is>
          <t>Group</t>
        </is>
      </c>
      <c r="G1" s="4" t="inlineStr">
        <is>
          <t>Confidence</t>
        </is>
      </c>
      <c r="H1" s="4" t="inlineStr">
        <is>
          <t>Confirm</t>
        </is>
      </c>
    </row>
    <row r="2">
      <c r="A2" t="inlineStr">
        <is>
          <t>C01</t>
        </is>
      </c>
      <c r="B2" t="inlineStr">
        <is>
          <t>IN</t>
        </is>
      </c>
      <c r="C2" t="inlineStr">
        <is>
          <t>cancel cashsend|withdrawal correctio|unpaid|declined|reversal</t>
        </is>
      </c>
      <c r="D2" t="inlineStr">
        <is>
          <t>Not income</t>
        </is>
      </c>
      <c r="E2" t="inlineStr">
        <is>
          <t>Reversal / correction of an own payment</t>
        </is>
      </c>
      <c r="F2" t="inlineStr">
        <is>
          <t>EXCLUDED</t>
        </is>
      </c>
      <c r="G2" t="inlineStr">
        <is>
          <t>High</t>
        </is>
      </c>
      <c r="H2" t="inlineStr"/>
    </row>
    <row r="3">
      <c r="A3" t="inlineStr">
        <is>
          <t>C02</t>
        </is>
      </c>
      <c r="B3" t="inlineStr">
        <is>
          <t>IN</t>
        </is>
      </c>
      <c r="C3" t="inlineStr">
        <is>
          <t>(absa|fnb|nedbank|capitec|standard|std) bank cc\b|credit card</t>
        </is>
      </c>
      <c r="D3" t="inlineStr">
        <is>
          <t>Not income</t>
        </is>
      </c>
      <c r="E3" t="inlineStr">
        <is>
          <t>Transfer in from own credit card</t>
        </is>
      </c>
      <c r="F3" t="inlineStr">
        <is>
          <t>EXCLUDED</t>
        </is>
      </c>
      <c r="G3" t="inlineStr">
        <is>
          <t>High</t>
        </is>
      </c>
      <c r="H3" t="inlineStr"/>
    </row>
    <row r="4">
      <c r="A4" t="inlineStr">
        <is>
          <t>C03</t>
        </is>
      </c>
      <c r="B4" t="inlineStr">
        <is>
          <t>IN</t>
        </is>
      </c>
      <c r="C4" t="inlineStr">
        <is>
          <t>bank savings?\b|bank transfer\b|bank s$|own account|from savings</t>
        </is>
      </c>
      <c r="D4" t="inlineStr">
        <is>
          <t>Not income</t>
        </is>
      </c>
      <c r="E4" t="inlineStr">
        <is>
          <t>Transfer in from own other account</t>
        </is>
      </c>
      <c r="F4" t="inlineStr">
        <is>
          <t>EXCLUDED</t>
        </is>
      </c>
      <c r="G4" t="inlineStr">
        <is>
          <t>High</t>
        </is>
      </c>
      <c r="H4" t="inlineStr"/>
    </row>
    <row r="5">
      <c r="A5" t="inlineStr">
        <is>
          <t>C04</t>
        </is>
      </c>
      <c r="B5" t="inlineStr">
        <is>
          <t>IN</t>
        </is>
      </c>
      <c r="C5" t="inlineStr">
        <is>
          <t>\b(example\ trading)\b</t>
        </is>
      </c>
      <c r="D5" t="inlineStr">
        <is>
          <t>Not income</t>
        </is>
      </c>
      <c r="E5" t="inlineStr">
        <is>
          <t>Transfer in from an account in the client's own name</t>
        </is>
      </c>
      <c r="F5" t="inlineStr">
        <is>
          <t>EXCLUDED</t>
        </is>
      </c>
      <c r="G5" t="inlineStr">
        <is>
          <t>High</t>
        </is>
      </c>
      <c r="H5" t="inlineStr"/>
    </row>
    <row r="6">
      <c r="A6" t="inlineStr">
        <is>
          <t>C05</t>
        </is>
      </c>
      <c r="B6" t="inlineStr">
        <is>
          <t>IN</t>
        </is>
      </c>
      <c r="C6" t="inlineStr">
        <is>
          <t>\bpaypal\b</t>
        </is>
      </c>
      <c r="D6" t="inlineStr">
        <is>
          <t>Income - to confirm</t>
        </is>
      </c>
      <c r="E6" t="inlineStr">
        <is>
          <t>PayPal withdrawal to bank - sales proceeds or supplier refund? (confirm)</t>
        </is>
      </c>
      <c r="F6" t="inlineStr">
        <is>
          <t>CONFIRM</t>
        </is>
      </c>
      <c r="G6" t="inlineStr">
        <is>
          <t>Low</t>
        </is>
      </c>
      <c r="H6" t="inlineStr">
        <is>
          <t>YES</t>
        </is>
      </c>
    </row>
    <row r="7">
      <c r="A7" t="inlineStr">
        <is>
          <t>C06</t>
        </is>
      </c>
      <c r="B7" t="inlineStr">
        <is>
          <t>IN</t>
        </is>
      </c>
      <c r="C7" t="inlineStr">
        <is>
          <t>members loan|loan repayment|loan withdraw|loan re\b|loan return|bank loan|staff.*loan|\bloan\b</t>
        </is>
      </c>
      <c r="D7" t="inlineStr">
        <is>
          <t>Not income</t>
        </is>
      </c>
      <c r="E7" t="inlineStr">
        <is>
          <t>Loan received / loan repaid to the client (capital, not income)</t>
        </is>
      </c>
      <c r="F7" t="inlineStr">
        <is>
          <t>EXCLUDED</t>
        </is>
      </c>
      <c r="G7" t="inlineStr">
        <is>
          <t>Medium</t>
        </is>
      </c>
      <c r="H7" t="inlineStr">
        <is>
          <t>YES</t>
        </is>
      </c>
    </row>
    <row r="8">
      <c r="A8" t="inlineStr">
        <is>
          <t>C07</t>
        </is>
      </c>
      <c r="B8" t="inlineStr">
        <is>
          <t>IN</t>
        </is>
      </c>
      <c r="C8" t="inlineStr">
        <is>
          <t>\bluno\b|\bvalr\b|binance|crypto</t>
        </is>
      </c>
      <c r="D8" t="inlineStr">
        <is>
          <t>Not income</t>
        </is>
      </c>
      <c r="E8" t="inlineStr">
        <is>
          <t>Crypto exchange withdrawal - capital</t>
        </is>
      </c>
      <c r="F8" t="inlineStr">
        <is>
          <t>EXCLUDED</t>
        </is>
      </c>
      <c r="G8" t="inlineStr">
        <is>
          <t>Medium</t>
        </is>
      </c>
      <c r="H8" t="inlineStr">
        <is>
          <t>YES</t>
        </is>
      </c>
    </row>
    <row r="9">
      <c r="A9" t="inlineStr">
        <is>
          <t>C08</t>
        </is>
      </c>
      <c r="B9" t="inlineStr">
        <is>
          <t>IN</t>
        </is>
      </c>
      <c r="C9" t="inlineStr">
        <is>
          <t>(?!x)x</t>
        </is>
      </c>
      <c r="D9" t="inlineStr">
        <is>
          <t>Not income</t>
        </is>
      </c>
      <c r="E9" t="inlineStr">
        <is>
          <t>Family money in (see the client's own reconciliation)</t>
        </is>
      </c>
      <c r="F9" t="inlineStr">
        <is>
          <t>EXCLUDED</t>
        </is>
      </c>
      <c r="G9" t="inlineStr">
        <is>
          <t>Medium</t>
        </is>
      </c>
      <c r="H9" t="inlineStr">
        <is>
          <t>YES</t>
        </is>
      </c>
    </row>
    <row r="10">
      <c r="A10" t="inlineStr">
        <is>
          <t>C09</t>
        </is>
      </c>
      <c r="B10" t="inlineStr">
        <is>
          <t>IN</t>
        </is>
      </c>
      <c r="C10" t="inlineStr">
        <is>
          <t>\bsalary\b|\bwages?\b</t>
        </is>
      </c>
      <c r="D10" t="inlineStr">
        <is>
          <t>Income - to confirm</t>
        </is>
      </c>
      <c r="E10" t="inlineStr">
        <is>
          <t>Credit narrated 'Salary' - confirm source (employment income is taxable and should have an IRP5)</t>
        </is>
      </c>
      <c r="F10" t="inlineStr">
        <is>
          <t>CONFIRM</t>
        </is>
      </c>
      <c r="G10" t="inlineStr">
        <is>
          <t>Low</t>
        </is>
      </c>
      <c r="H10" t="inlineStr">
        <is>
          <t>YES</t>
        </is>
      </c>
    </row>
    <row r="11">
      <c r="A11" t="inlineStr">
        <is>
          <t>C10</t>
        </is>
      </c>
      <c r="B11" t="inlineStr">
        <is>
          <t>IN</t>
        </is>
      </c>
      <c r="C11" t="inlineStr">
        <is>
          <t>cardless cash deposit|cash acceptor|cash deposit|atm deposit</t>
        </is>
      </c>
      <c r="D11" t="inlineStr">
        <is>
          <t>Income - to confirm</t>
        </is>
      </c>
      <c r="E11" t="inlineStr">
        <is>
          <t>Cash deposits - source to be confirmed (likely cash sales)</t>
        </is>
      </c>
      <c r="F11" t="inlineStr">
        <is>
          <t>CONFIRM</t>
        </is>
      </c>
      <c r="G11" t="inlineStr">
        <is>
          <t>Low</t>
        </is>
      </c>
      <c r="H11" t="inlineStr">
        <is>
          <t>YES</t>
        </is>
      </c>
    </row>
    <row r="12">
      <c r="A12" t="inlineStr">
        <is>
          <t>C11</t>
        </is>
      </c>
      <c r="B12" t="inlineStr">
        <is>
          <t>IN</t>
        </is>
      </c>
      <c r="C12" t="inlineStr">
        <is>
          <t>\binterest\b</t>
        </is>
      </c>
      <c r="D12" t="inlineStr">
        <is>
          <t>Interest received</t>
        </is>
      </c>
      <c r="E12" t="inlineStr">
        <is>
          <t>Interest credited by the bank</t>
        </is>
      </c>
      <c r="F12" t="inlineStr">
        <is>
          <t>INCOME</t>
        </is>
      </c>
      <c r="G12" t="inlineStr">
        <is>
          <t>High</t>
        </is>
      </c>
      <c r="H12" t="inlineStr"/>
    </row>
    <row r="13">
      <c r="A13" t="inlineStr">
        <is>
          <t>C12</t>
        </is>
      </c>
      <c r="B13" t="inlineStr">
        <is>
          <t>IN</t>
        </is>
      </c>
      <c r="C13" t="inlineStr">
        <is>
          <t>\bsars\b|tax refund</t>
        </is>
      </c>
      <c r="D13" t="inlineStr">
        <is>
          <t>Not income</t>
        </is>
      </c>
      <c r="E13" t="inlineStr">
        <is>
          <t>SARS refund</t>
        </is>
      </c>
      <c r="F13" t="inlineStr">
        <is>
          <t>EXCLUDED</t>
        </is>
      </c>
      <c r="G13" t="inlineStr">
        <is>
          <t>High</t>
        </is>
      </c>
      <c r="H13" t="inlineStr"/>
    </row>
    <row r="14">
      <c r="A14" t="inlineStr">
        <is>
          <t>C13</t>
        </is>
      </c>
      <c r="B14" t="inlineStr">
        <is>
          <t>IN</t>
        </is>
      </c>
      <c r="C14" t="inlineStr">
        <is>
          <t>takealot</t>
        </is>
      </c>
      <c r="D14" t="inlineStr">
        <is>
          <t>Revenue from sales</t>
        </is>
      </c>
      <c r="E14" t="inlineStr">
        <is>
          <t>Takealot marketplace settlements (net of Takealot fees)</t>
        </is>
      </c>
      <c r="F14" t="inlineStr">
        <is>
          <t>INCOME</t>
        </is>
      </c>
      <c r="G14" t="inlineStr">
        <is>
          <t>High</t>
        </is>
      </c>
      <c r="H14" t="inlineStr"/>
    </row>
    <row r="15">
      <c r="A15" t="inlineStr">
        <is>
          <t>C14</t>
        </is>
      </c>
      <c r="B15" t="inlineStr">
        <is>
          <t>IN</t>
        </is>
      </c>
      <c r="C15" t="inlineStr">
        <is>
          <t>bidorbuy|bid or buy|\bbob\b</t>
        </is>
      </c>
      <c r="D15" t="inlineStr">
        <is>
          <t>Revenue from sales</t>
        </is>
      </c>
      <c r="E15" t="inlineStr">
        <is>
          <t>bidorbuy (bob) marketplace settlements</t>
        </is>
      </c>
      <c r="F15" t="inlineStr">
        <is>
          <t>INCOME</t>
        </is>
      </c>
      <c r="G15" t="inlineStr">
        <is>
          <t>High</t>
        </is>
      </c>
      <c r="H15" t="inlineStr"/>
    </row>
    <row r="16">
      <c r="A16" t="inlineStr">
        <is>
          <t>C15</t>
        </is>
      </c>
      <c r="B16" t="inlineStr">
        <is>
          <t>IN</t>
        </is>
      </c>
      <c r="C16" t="inlineStr">
        <is>
          <t>sellsa|sell sa|\bloot\b|makro marketplace|onedayonly</t>
        </is>
      </c>
      <c r="D16" t="inlineStr">
        <is>
          <t>Revenue from sales</t>
        </is>
      </c>
      <c r="E16" t="inlineStr">
        <is>
          <t>Marketplace settlements</t>
        </is>
      </c>
      <c r="F16" t="inlineStr">
        <is>
          <t>INCOME</t>
        </is>
      </c>
      <c r="G16" t="inlineStr">
        <is>
          <t>High</t>
        </is>
      </c>
      <c r="H16" t="inlineStr"/>
    </row>
    <row r="17">
      <c r="A17" t="inlineStr">
        <is>
          <t>C16</t>
        </is>
      </c>
      <c r="B17" t="inlineStr">
        <is>
          <t>IN</t>
        </is>
      </c>
      <c r="C17" t="inlineStr">
        <is>
          <t>payfast|peachpay|npf transfer|yoco|ikhokha|snapscan|zapper|ozow|paygate|payflex</t>
        </is>
      </c>
      <c r="D17" t="inlineStr">
        <is>
          <t>Revenue from sales</t>
        </is>
      </c>
      <c r="E17" t="inlineStr">
        <is>
          <t>Online / card payment-gateway receipts</t>
        </is>
      </c>
      <c r="F17" t="inlineStr">
        <is>
          <t>INCOME</t>
        </is>
      </c>
      <c r="G17" t="inlineStr">
        <is>
          <t>High</t>
        </is>
      </c>
      <c r="H17" t="inlineStr"/>
    </row>
    <row r="18">
      <c r="A18" t="inlineStr">
        <is>
          <t>C17</t>
        </is>
      </c>
      <c r="B18" t="inlineStr">
        <is>
          <t>IN</t>
        </is>
      </c>
      <c r="C18" t="inlineStr">
        <is>
          <t>invoic|\binv\b|order|\bord\b|quote|deposit for|payment for|services|consult|repair|install|design|labour|fee\b</t>
        </is>
      </c>
      <c r="D18" t="inlineStr">
        <is>
          <t>Revenue from sales</t>
        </is>
      </c>
      <c r="E18" t="inlineStr">
        <is>
          <t>Direct customer payments (description references an invoice, order or service)</t>
        </is>
      </c>
      <c r="F18" t="inlineStr">
        <is>
          <t>INCOME</t>
        </is>
      </c>
      <c r="G18" t="inlineStr">
        <is>
          <t>High</t>
        </is>
      </c>
      <c r="H18" t="inlineStr"/>
    </row>
    <row r="19">
      <c r="A19" t="inlineStr">
        <is>
          <t>C-default</t>
        </is>
      </c>
      <c r="B19" t="inlineStr">
        <is>
          <t>IN</t>
        </is>
      </c>
      <c r="C19" t="inlineStr">
        <is>
          <t>(anything else)</t>
        </is>
      </c>
      <c r="D19" t="inlineStr">
        <is>
          <t>Revenue from sales</t>
        </is>
      </c>
      <c r="E19" t="inlineStr">
        <is>
          <t>Direct customer payments - individual payers, assumed trade income</t>
        </is>
      </c>
      <c r="F19" t="inlineStr">
        <is>
          <t>INCOME</t>
        </is>
      </c>
      <c r="G19" t="inlineStr">
        <is>
          <t>Medium</t>
        </is>
      </c>
      <c r="H19" t="inlineStr"/>
    </row>
    <row r="20">
      <c r="A20" t="inlineStr">
        <is>
          <t>D01</t>
        </is>
      </c>
      <c r="B20" t="inlineStr">
        <is>
          <t>OUT</t>
        </is>
      </c>
      <c r="C20" t="inlineStr">
        <is>
          <t>bank cc\b|credit card payment|card repayment</t>
        </is>
      </c>
      <c r="D20" t="inlineStr">
        <is>
          <t>Not an expense</t>
        </is>
      </c>
      <c r="E20" t="inlineStr">
        <is>
          <t>Transfer to own credit card (card spend not visible in this account)</t>
        </is>
      </c>
      <c r="F20" t="inlineStr">
        <is>
          <t>EXCLUDED</t>
        </is>
      </c>
      <c r="G20" t="inlineStr">
        <is>
          <t>High</t>
        </is>
      </c>
      <c r="H20" t="inlineStr">
        <is>
          <t>YES</t>
        </is>
      </c>
    </row>
    <row r="21">
      <c r="A21" t="inlineStr">
        <is>
          <t>D02</t>
        </is>
      </c>
      <c r="B21" t="inlineStr">
        <is>
          <t>OUT</t>
        </is>
      </c>
      <c r="C21" t="inlineStr">
        <is>
          <t>bank savings?\b|to savings|own account|investment account|\bnotice\b|32 ?day|money market</t>
        </is>
      </c>
      <c r="D21" t="inlineStr">
        <is>
          <t>Not an expense</t>
        </is>
      </c>
      <c r="E21" t="inlineStr">
        <is>
          <t>Transfer to own savings / investment</t>
        </is>
      </c>
      <c r="F21" t="inlineStr">
        <is>
          <t>EXCLUDED</t>
        </is>
      </c>
      <c r="G21" t="inlineStr">
        <is>
          <t>High</t>
        </is>
      </c>
      <c r="H21" t="inlineStr"/>
    </row>
    <row r="22">
      <c r="A22" t="inlineStr">
        <is>
          <t>D03</t>
        </is>
      </c>
      <c r="B22" t="inlineStr">
        <is>
          <t>OUT</t>
        </is>
      </c>
      <c r="C22" t="inlineStr">
        <is>
          <t>\b(example\ trading)\b</t>
        </is>
      </c>
      <c r="D22" t="inlineStr">
        <is>
          <t>Not an expense</t>
        </is>
      </c>
      <c r="E22" t="inlineStr">
        <is>
          <t>Transfer to an account in the client's own name</t>
        </is>
      </c>
      <c r="F22" t="inlineStr">
        <is>
          <t>EXCLUDED</t>
        </is>
      </c>
      <c r="G22" t="inlineStr">
        <is>
          <t>Medium</t>
        </is>
      </c>
      <c r="H22" t="inlineStr">
        <is>
          <t>YES</t>
        </is>
      </c>
    </row>
    <row r="23">
      <c r="A23" t="inlineStr">
        <is>
          <t>D04</t>
        </is>
      </c>
      <c r="B23" t="inlineStr">
        <is>
          <t>OUT</t>
        </is>
      </c>
      <c r="C23" t="inlineStr">
        <is>
          <t>\bluno\b|\bvalr\b|binance|crypto</t>
        </is>
      </c>
      <c r="D23" t="inlineStr">
        <is>
          <t>Not an expense</t>
        </is>
      </c>
      <c r="E23" t="inlineStr">
        <is>
          <t>Crypto purchases (capital / personal)</t>
        </is>
      </c>
      <c r="F23" t="inlineStr">
        <is>
          <t>EXCLUDED</t>
        </is>
      </c>
      <c r="G23" t="inlineStr">
        <is>
          <t>Medium</t>
        </is>
      </c>
      <c r="H23" t="inlineStr">
        <is>
          <t>YES</t>
        </is>
      </c>
    </row>
    <row r="24">
      <c r="A24" t="inlineStr">
        <is>
          <t>D05</t>
        </is>
      </c>
      <c r="B24" t="inlineStr">
        <is>
          <t>OUT</t>
        </is>
      </c>
      <c r="C24" t="inlineStr">
        <is>
          <t>(?!x)x</t>
        </is>
      </c>
      <c r="D24" t="inlineStr">
        <is>
          <t>Not an expense</t>
        </is>
      </c>
      <c r="E24" t="inlineStr">
        <is>
          <t>Family money out (see the client's own reconciliation)</t>
        </is>
      </c>
      <c r="F24" t="inlineStr">
        <is>
          <t>EXCLUDED</t>
        </is>
      </c>
      <c r="G24" t="inlineStr">
        <is>
          <t>Medium</t>
        </is>
      </c>
      <c r="H24" t="inlineStr">
        <is>
          <t>YES</t>
        </is>
      </c>
    </row>
    <row r="25">
      <c r="A25" t="inlineStr">
        <is>
          <t>D06</t>
        </is>
      </c>
      <c r="B25" t="inlineStr">
        <is>
          <t>OUT</t>
        </is>
      </c>
      <c r="C25" t="inlineStr">
        <is>
          <t>\bgift\b|lobola|maintenance to|alimony</t>
        </is>
      </c>
      <c r="D25" t="inlineStr">
        <is>
          <t>Personal - not claimable</t>
        </is>
      </c>
      <c r="E25" t="inlineStr">
        <is>
          <t>Gifts / personal support payments</t>
        </is>
      </c>
      <c r="F25" t="inlineStr">
        <is>
          <t>PERSONAL</t>
        </is>
      </c>
      <c r="G25" t="inlineStr">
        <is>
          <t>Medium</t>
        </is>
      </c>
      <c r="H25" t="inlineStr">
        <is>
          <t>YES</t>
        </is>
      </c>
    </row>
    <row r="26">
      <c r="A26" t="inlineStr">
        <is>
          <t>D07</t>
        </is>
      </c>
      <c r="B26" t="inlineStr">
        <is>
          <t>OUT</t>
        </is>
      </c>
      <c r="C26" t="inlineStr">
        <is>
          <t>members loan|bank loan\b|loan repay|\bloan\b|bond repay|home loan|vehicle finance|wesbank|mfc\b|instalment</t>
        </is>
      </c>
      <c r="D26" t="inlineStr">
        <is>
          <t>Finance charges / loan repayments - to split</t>
        </is>
      </c>
      <c r="E26" t="inlineStr">
        <is>
          <t>Loan / bond / vehicle instalments (capital portion excluded; interest portion is finance charges)</t>
        </is>
      </c>
      <c r="F26" t="inlineStr">
        <is>
          <t>CONFIRM</t>
        </is>
      </c>
      <c r="G26" t="inlineStr">
        <is>
          <t>Medium</t>
        </is>
      </c>
      <c r="H26" t="inlineStr">
        <is>
          <t>YES</t>
        </is>
      </c>
    </row>
    <row r="27">
      <c r="A27" t="inlineStr">
        <is>
          <t>D08</t>
        </is>
      </c>
      <c r="B27" t="inlineStr">
        <is>
          <t>OUT</t>
        </is>
      </c>
      <c r="C27" t="inlineStr">
        <is>
          <t>\bsars\b|efiling|income tax|provisional</t>
        </is>
      </c>
      <c r="D27" t="inlineStr">
        <is>
          <t>Not an expense</t>
        </is>
      </c>
      <c r="E27" t="inlineStr">
        <is>
          <t>SARS payments (tax itself is not deductible)</t>
        </is>
      </c>
      <c r="F27" t="inlineStr">
        <is>
          <t>EXCLUDED</t>
        </is>
      </c>
      <c r="G27" t="inlineStr">
        <is>
          <t>High</t>
        </is>
      </c>
      <c r="H27" t="inlineStr"/>
    </row>
    <row r="28">
      <c r="A28" t="inlineStr">
        <is>
          <t>D09</t>
        </is>
      </c>
      <c r="B28" t="inlineStr">
        <is>
          <t>OUT</t>
        </is>
      </c>
      <c r="C28" t="inlineStr">
        <is>
          <t>disc prem|discovery|momentum health|bonitas|medihelp|bestmed|fedhealth|gems\b|medshield|medical aid|medical scheme</t>
        </is>
      </c>
      <c r="D28" t="inlineStr">
        <is>
          <t>Medical scheme contributions</t>
        </is>
      </c>
      <c r="E28" t="inlineStr">
        <is>
          <t>Medical scheme premiums (debit order)</t>
        </is>
      </c>
      <c r="F28" t="inlineStr">
        <is>
          <t>PERSONAL</t>
        </is>
      </c>
      <c r="G28" t="inlineStr">
        <is>
          <t>High</t>
        </is>
      </c>
      <c r="H28" t="inlineStr"/>
    </row>
    <row r="29">
      <c r="A29" t="inlineStr">
        <is>
          <t>D10</t>
        </is>
      </c>
      <c r="B29" t="inlineStr">
        <is>
          <t>OUT</t>
        </is>
      </c>
      <c r="C29" t="inlineStr">
        <is>
          <t>medipet|pet insur</t>
        </is>
      </c>
      <c r="D29" t="inlineStr">
        <is>
          <t>Personal - not claimable</t>
        </is>
      </c>
      <c r="E29" t="inlineStr">
        <is>
          <t>Pet insurance</t>
        </is>
      </c>
      <c r="F29" t="inlineStr">
        <is>
          <t>PERSONAL</t>
        </is>
      </c>
      <c r="G29" t="inlineStr">
        <is>
          <t>High</t>
        </is>
      </c>
      <c r="H29" t="inlineStr"/>
    </row>
    <row r="30">
      <c r="A30" t="inlineStr">
        <is>
          <t>D11</t>
        </is>
      </c>
      <c r="B30" t="inlineStr">
        <is>
          <t>OUT</t>
        </is>
      </c>
      <c r="C30" t="inlineStr">
        <is>
          <t>santam|outsurance|miway|king price|hollard|old mutual insure|auto ?&amp; ?general|budget insur|\binsur|assurance|\bcia\b</t>
        </is>
      </c>
      <c r="D30" t="inlineStr">
        <is>
          <t>Insurance - to apportion</t>
        </is>
      </c>
      <c r="E30" t="inlineStr">
        <is>
          <t>Short-term insurance (business assets portion claimable)</t>
        </is>
      </c>
      <c r="F30" t="inlineStr">
        <is>
          <t>CONFIRM</t>
        </is>
      </c>
      <c r="G30" t="inlineStr">
        <is>
          <t>Medium</t>
        </is>
      </c>
      <c r="H30" t="inlineStr">
        <is>
          <t>YES</t>
        </is>
      </c>
    </row>
    <row r="31">
      <c r="A31" t="inlineStr">
        <is>
          <t>D12</t>
        </is>
      </c>
      <c r="B31" t="inlineStr">
        <is>
          <t>OUT</t>
        </is>
      </c>
      <c r="C31" t="inlineStr">
        <is>
          <t>retirement annuity|\bra\b contribution|allan gray|sygnia|10x|coronation|ninety one|sanlam ra|liberty ra|provident|pension</t>
        </is>
      </c>
      <c r="D31" t="inlineStr">
        <is>
          <t>Retirement annuity contributions</t>
        </is>
      </c>
      <c r="E31" t="inlineStr">
        <is>
          <t>Retirement fund contributions (claimable within limits; certificate needed)</t>
        </is>
      </c>
      <c r="F31" t="inlineStr">
        <is>
          <t>PERSONAL</t>
        </is>
      </c>
      <c r="G31" t="inlineStr">
        <is>
          <t>Medium</t>
        </is>
      </c>
      <c r="H31" t="inlineStr">
        <is>
          <t>YES</t>
        </is>
      </c>
    </row>
    <row r="32">
      <c r="A32" t="inlineStr">
        <is>
          <t>D13</t>
        </is>
      </c>
      <c r="B32" t="inlineStr">
        <is>
          <t>OUT</t>
        </is>
      </c>
      <c r="C32" t="inlineStr">
        <is>
          <t>\brent\b|rental\b</t>
        </is>
      </c>
      <c r="D32" t="inlineStr">
        <is>
          <t>Rental for business (apportion)</t>
        </is>
      </c>
      <c r="E32" t="inlineStr">
        <is>
          <t>Rent - business-use portion to be agreed</t>
        </is>
      </c>
      <c r="F32" t="inlineStr">
        <is>
          <t>PERSONAL</t>
        </is>
      </c>
      <c r="G32" t="inlineStr">
        <is>
          <t>High</t>
        </is>
      </c>
      <c r="H32" t="inlineStr">
        <is>
          <t>YES</t>
        </is>
      </c>
    </row>
    <row r="33">
      <c r="A33" t="inlineStr">
        <is>
          <t>D14</t>
        </is>
      </c>
      <c r="B33" t="inlineStr">
        <is>
          <t>OUT</t>
        </is>
      </c>
      <c r="C33" t="inlineStr">
        <is>
          <t>wheelchair|commode|hospital|blood test|medix|clinic|\bdr\b|dr\.|pharm|physio|rehab|\bmeds\b|medic|dischem|clicks|medirite|optom|dentist|dental|oxygen|nurse|pathcare|lancet|ampath|doctor|netcare|mediclinic|life healthcare|chiro|psycholog|therap</t>
        </is>
      </c>
      <c r="D33" t="inlineStr">
        <is>
          <t>Out-of-pocket medical</t>
        </is>
      </c>
      <c r="E33" t="inlineStr">
        <is>
          <t>Doctors, pharmacies, tests, hospital, medical equipment</t>
        </is>
      </c>
      <c r="F33" t="inlineStr">
        <is>
          <t>PERSONAL</t>
        </is>
      </c>
      <c r="G33" t="inlineStr">
        <is>
          <t>High</t>
        </is>
      </c>
      <c r="H33" t="inlineStr"/>
    </row>
    <row r="34">
      <c r="A34" t="inlineStr">
        <is>
          <t>D15</t>
        </is>
      </c>
      <c r="B34" t="inlineStr">
        <is>
          <t>OUT</t>
        </is>
      </c>
      <c r="C34" t="inlineStr">
        <is>
          <t>cell ?c|afrihost|mtn|vodacom|telkom|mweb|webafrica|\brain\b|fibre|fiber|airtime|data bundle|openserve|vumatel|cool ideas|axxess|supersonic</t>
        </is>
      </c>
      <c r="D34" t="inlineStr">
        <is>
          <t>Telephone and internet (apportion)</t>
        </is>
      </c>
      <c r="E34" t="inlineStr">
        <is>
          <t>Cellphone, airtime, fibre and internet</t>
        </is>
      </c>
      <c r="F34" t="inlineStr">
        <is>
          <t>EXPENSE</t>
        </is>
      </c>
      <c r="G34" t="inlineStr">
        <is>
          <t>High</t>
        </is>
      </c>
      <c r="H34" t="inlineStr">
        <is>
          <t>YES</t>
        </is>
      </c>
    </row>
    <row r="35">
      <c r="A35" t="inlineStr">
        <is>
          <t>D16</t>
        </is>
      </c>
      <c r="B35" t="inlineStr">
        <is>
          <t>OUT</t>
        </is>
      </c>
      <c r="C35" t="inlineStr">
        <is>
          <t>electricity|eskom|city of cape town|municipal|\bcoct\b|joburg water|city power|ekurhuleni|tshwane|rates and taxes</t>
        </is>
      </c>
      <c r="D35" t="inlineStr">
        <is>
          <t>Electricity / municipal (apportion)</t>
        </is>
      </c>
      <c r="E35" t="inlineStr">
        <is>
          <t>Prepaid electricity and municipal accounts</t>
        </is>
      </c>
      <c r="F35" t="inlineStr">
        <is>
          <t>EXPENSE</t>
        </is>
      </c>
      <c r="G35" t="inlineStr">
        <is>
          <t>High</t>
        </is>
      </c>
      <c r="H35" t="inlineStr">
        <is>
          <t>YES</t>
        </is>
      </c>
    </row>
    <row r="36">
      <c r="A36" t="inlineStr">
        <is>
          <t>D17</t>
        </is>
      </c>
      <c r="B36" t="inlineStr">
        <is>
          <t>OUT</t>
        </is>
      </c>
      <c r="C36" t="inlineStr">
        <is>
          <t>m-?choice|dstv|netflix|showmax|spotify|apple\.com|youtube premium|disney</t>
        </is>
      </c>
      <c r="D36" t="inlineStr">
        <is>
          <t>Personal - not claimable</t>
        </is>
      </c>
      <c r="E36" t="inlineStr">
        <is>
          <t>DStv / streaming</t>
        </is>
      </c>
      <c r="F36" t="inlineStr">
        <is>
          <t>PERSONAL</t>
        </is>
      </c>
      <c r="G36" t="inlineStr">
        <is>
          <t>High</t>
        </is>
      </c>
      <c r="H36" t="inlineStr"/>
    </row>
    <row r="37">
      <c r="A37" t="inlineStr">
        <is>
          <t>D18</t>
        </is>
      </c>
      <c r="B37" t="inlineStr">
        <is>
          <t>OUT</t>
        </is>
      </c>
      <c r="C37" t="inlineStr">
        <is>
          <t>\bbp\b|engen|shell|caltex|sasol|total\b|astron|\bfuel|petrol|diesel|\buber\b|\bbolt\b|rental car|avis|hertz|europcar|tyre|midas|autozone|licen.*disc|traffic|car wash|panel ?beat|mechanic|service centre|toll|sanral|e-?toll|parking</t>
        </is>
      </c>
      <c r="D37" t="inlineStr">
        <is>
          <t>Motor vehicle and travel (apportion)</t>
        </is>
      </c>
      <c r="E37" t="inlineStr">
        <is>
          <t>Fuel, ride-hailing, vehicle running costs</t>
        </is>
      </c>
      <c r="F37" t="inlineStr">
        <is>
          <t>EXPENSE</t>
        </is>
      </c>
      <c r="G37" t="inlineStr">
        <is>
          <t>Medium</t>
        </is>
      </c>
      <c r="H37" t="inlineStr">
        <is>
          <t>YES</t>
        </is>
      </c>
    </row>
    <row r="38">
      <c r="A38" t="inlineStr">
        <is>
          <t>D19</t>
        </is>
      </c>
      <c r="B38" t="inlineStr">
        <is>
          <t>OUT</t>
        </is>
      </c>
      <c r="C38" t="inlineStr">
        <is>
          <t>flysafair|kulula|british airways|airlink|flight|hotel|airbnb|lodge|booking\.com|guest house|b&amp;b</t>
        </is>
      </c>
      <c r="D38" t="inlineStr">
        <is>
          <t>Travel</t>
        </is>
      </c>
      <c r="E38" t="inlineStr">
        <is>
          <t>Flights and accommodation (business purpose to be confirmed)</t>
        </is>
      </c>
      <c r="F38" t="inlineStr">
        <is>
          <t>CONFIRM</t>
        </is>
      </c>
      <c r="G38" t="inlineStr">
        <is>
          <t>Medium</t>
        </is>
      </c>
      <c r="H38" t="inlineStr">
        <is>
          <t>YES</t>
        </is>
      </c>
    </row>
    <row r="39">
      <c r="A39" t="inlineStr">
        <is>
          <t>D20</t>
        </is>
      </c>
      <c r="B39" t="inlineStr">
        <is>
          <t>OUT</t>
        </is>
      </c>
      <c r="C39" t="inlineStr">
        <is>
          <t>customs|fedex|dhl\b|aramex|shipping|courier|postnet|fastway|\bups\b|freight|the courier guy|pudo|paxi|ram hand</t>
        </is>
      </c>
      <c r="D39" t="inlineStr">
        <is>
          <t>Cost of goods sold</t>
        </is>
      </c>
      <c r="E39" t="inlineStr">
        <is>
          <t>Import duties, freight &amp; courier</t>
        </is>
      </c>
      <c r="F39" t="inlineStr">
        <is>
          <t>EXPENSE</t>
        </is>
      </c>
      <c r="G39" t="inlineStr">
        <is>
          <t>High</t>
        </is>
      </c>
      <c r="H39" t="inlineStr"/>
    </row>
    <row r="40">
      <c r="A40" t="inlineStr">
        <is>
          <t>D21</t>
        </is>
      </c>
      <c r="B40" t="inlineStr">
        <is>
          <t>OUT</t>
        </is>
      </c>
      <c r="C40" t="inlineStr">
        <is>
          <t>western union|moneygram|mukuru|wise\b|swift</t>
        </is>
      </c>
      <c r="D40" t="inlineStr">
        <is>
          <t>Cost of goods sold - to confirm</t>
        </is>
      </c>
      <c r="E40" t="inlineStr">
        <is>
          <t>Overseas payments - supplier or personal? (confirm)</t>
        </is>
      </c>
      <c r="F40" t="inlineStr">
        <is>
          <t>CONFIRM</t>
        </is>
      </c>
      <c r="G40" t="inlineStr">
        <is>
          <t>Medium</t>
        </is>
      </c>
      <c r="H40" t="inlineStr">
        <is>
          <t>YES</t>
        </is>
      </c>
    </row>
    <row r="41">
      <c r="A41" t="inlineStr">
        <is>
          <t>D22</t>
        </is>
      </c>
      <c r="B41" t="inlineStr">
        <is>
          <t>OUT</t>
        </is>
      </c>
      <c r="C41" t="inlineStr">
        <is>
          <t>paypal|\bpp\b</t>
        </is>
      </c>
      <c r="D41" t="inlineStr">
        <is>
          <t>Cost of goods sold</t>
        </is>
      </c>
      <c r="E41" t="inlineStr">
        <is>
          <t>Supplier payments via PayPal</t>
        </is>
      </c>
      <c r="F41" t="inlineStr">
        <is>
          <t>EXPENSE</t>
        </is>
      </c>
      <c r="G41" t="inlineStr">
        <is>
          <t>Medium</t>
        </is>
      </c>
      <c r="H41" t="inlineStr">
        <is>
          <t>YES</t>
        </is>
      </c>
    </row>
    <row r="42">
      <c r="A42" t="inlineStr">
        <is>
          <t>D23</t>
        </is>
      </c>
      <c r="B42" t="inlineStr">
        <is>
          <t>OUT</t>
        </is>
      </c>
      <c r="C42" t="inlineStr">
        <is>
          <t>google ads|facebook|meta platforms|fb\.me|fbads|linkedin|tiktok ads|gumtree|junk mail|adwords|marketing</t>
        </is>
      </c>
      <c r="D42" t="inlineStr">
        <is>
          <t>Advertising</t>
        </is>
      </c>
      <c r="E42" t="inlineStr">
        <is>
          <t>Online advertising</t>
        </is>
      </c>
      <c r="F42" t="inlineStr">
        <is>
          <t>EXPENSE</t>
        </is>
      </c>
      <c r="G42" t="inlineStr">
        <is>
          <t>High</t>
        </is>
      </c>
      <c r="H42" t="inlineStr"/>
    </row>
    <row r="43">
      <c r="A43" t="inlineStr">
        <is>
          <t>D24</t>
        </is>
      </c>
      <c r="B43" t="inlineStr">
        <is>
          <t>OUT</t>
        </is>
      </c>
      <c r="C43" t="inlineStr">
        <is>
          <t>accountant|accounting|bookkeep|tax practitioner|sage|xero|quickbooks|draftworx|caseware</t>
        </is>
      </c>
      <c r="D43" t="inlineStr">
        <is>
          <t>Accounting</t>
        </is>
      </c>
      <c r="E43" t="inlineStr">
        <is>
          <t>Accounting / bookkeeping fees and accounting software</t>
        </is>
      </c>
      <c r="F43" t="inlineStr">
        <is>
          <t>EXPENSE</t>
        </is>
      </c>
      <c r="G43" t="inlineStr">
        <is>
          <t>High</t>
        </is>
      </c>
      <c r="H43" t="inlineStr"/>
    </row>
    <row r="44">
      <c r="A44" t="inlineStr">
        <is>
          <t>D25</t>
        </is>
      </c>
      <c r="B44" t="inlineStr">
        <is>
          <t>OUT</t>
        </is>
      </c>
      <c r="C44" t="inlineStr">
        <is>
          <t>attorney|lawyer|legal|conveyanc|sheriff|notary|retainer</t>
        </is>
      </c>
      <c r="D44" t="inlineStr">
        <is>
          <t>Legal costs - to confirm</t>
        </is>
      </c>
      <c r="E44" t="inlineStr">
        <is>
          <t>Legal fees (trading purpose to be confirmed)</t>
        </is>
      </c>
      <c r="F44" t="inlineStr">
        <is>
          <t>CONFIRM</t>
        </is>
      </c>
      <c r="G44" t="inlineStr">
        <is>
          <t>Medium</t>
        </is>
      </c>
      <c r="H44" t="inlineStr">
        <is>
          <t>YES</t>
        </is>
      </c>
    </row>
    <row r="45">
      <c r="A45" t="inlineStr">
        <is>
          <t>D26</t>
        </is>
      </c>
      <c r="B45" t="inlineStr">
        <is>
          <t>OUT</t>
        </is>
      </c>
      <c r="C45" t="inlineStr">
        <is>
          <t>canva|adobe|microsoft 365|office 365|google workspace|dropbox|zoom|godaddy|domain|hosting|xneelo|hetzner|afrihost host|cloudflare|github|openai|chatgpt|notion|slack|shopify|wix</t>
        </is>
      </c>
      <c r="D45" t="inlineStr">
        <is>
          <t>Subscriptions</t>
        </is>
      </c>
      <c r="E45" t="inlineStr">
        <is>
          <t>Software subscriptions</t>
        </is>
      </c>
      <c r="F45" t="inlineStr">
        <is>
          <t>EXPENSE</t>
        </is>
      </c>
      <c r="G45" t="inlineStr">
        <is>
          <t>Medium</t>
        </is>
      </c>
      <c r="H45" t="inlineStr">
        <is>
          <t>YES</t>
        </is>
      </c>
    </row>
    <row r="46">
      <c r="A46" t="inlineStr">
        <is>
          <t>D27</t>
        </is>
      </c>
      <c r="B46" t="inlineStr">
        <is>
          <t>OUT</t>
        </is>
      </c>
      <c r="C46" t="inlineStr">
        <is>
          <t>business regulation|cipc|bizportal|licen[cs]e fee|annual return|uif\b|compensation fund|coida</t>
        </is>
      </c>
      <c r="D46" t="inlineStr">
        <is>
          <t>Admin costs (licensing, fees)</t>
        </is>
      </c>
      <c r="E46" t="inlineStr">
        <is>
          <t>Business registration / licensing / statutory fees</t>
        </is>
      </c>
      <c r="F46" t="inlineStr">
        <is>
          <t>EXPENSE</t>
        </is>
      </c>
      <c r="G46" t="inlineStr">
        <is>
          <t>Medium</t>
        </is>
      </c>
      <c r="H46" t="inlineStr">
        <is>
          <t>YES</t>
        </is>
      </c>
    </row>
    <row r="47">
      <c r="A47" t="inlineStr">
        <is>
          <t>D28</t>
        </is>
      </c>
      <c r="B47" t="inlineStr">
        <is>
          <t>OUT</t>
        </is>
      </c>
      <c r="C47" t="inlineStr">
        <is>
          <t>salary|wages|payroll|\bstaff\b|casual|labour</t>
        </is>
      </c>
      <c r="D47" t="inlineStr">
        <is>
          <t>Salaries and wages</t>
        </is>
      </c>
      <c r="E47" t="inlineStr">
        <is>
          <t>Salaries and wages (payslips / PAYE to be confirmed)</t>
        </is>
      </c>
      <c r="F47" t="inlineStr">
        <is>
          <t>CONFIRM</t>
        </is>
      </c>
      <c r="G47" t="inlineStr">
        <is>
          <t>Medium</t>
        </is>
      </c>
      <c r="H47" t="inlineStr">
        <is>
          <t>YES</t>
        </is>
      </c>
    </row>
    <row r="48">
      <c r="A48" t="inlineStr">
        <is>
          <t>D29</t>
        </is>
      </c>
      <c r="B48" t="inlineStr">
        <is>
          <t>OUT</t>
        </is>
      </c>
      <c r="C48" t="inlineStr">
        <is>
          <t>ssds?\b|hdds?\b|gpus?\b|psus?\b|\bmsi\b|monitor|kingston|oculus|evetech|wootware|rebel tech|dreamware|titan|\bcpu|motherboard|laptop|drone|printer|\bpc\b|\bram\b|rtx|nvidia|takealot|everyshop|amazon|aliexpress|ebay|makro|builders|incredible|hifi corp|matrix warehouse|computer mania|game\b</t>
        </is>
      </c>
      <c r="D48" t="inlineStr">
        <is>
          <t>Cost of goods sold - to confirm</t>
        </is>
      </c>
      <c r="E48" t="inlineStr">
        <is>
          <t>Equipment / online / big-box purchases - stock, business asset or personal? (confirm; R7,000+ listed on ASSETS)</t>
        </is>
      </c>
      <c r="F48" t="inlineStr">
        <is>
          <t>CONFIRM</t>
        </is>
      </c>
      <c r="G48" t="inlineStr">
        <is>
          <t>Low</t>
        </is>
      </c>
      <c r="H48" t="inlineStr">
        <is>
          <t>YES</t>
        </is>
      </c>
    </row>
    <row r="49">
      <c r="A49" t="inlineStr">
        <is>
          <t>D30</t>
        </is>
      </c>
      <c r="B49" t="inlineStr">
        <is>
          <t>OUT</t>
        </is>
      </c>
      <c r="C49" t="inlineStr">
        <is>
          <t>boxes|packag|bubble|tape|waltons|pna\b|stationer|cna\b|paper|toner|ink cartridge</t>
        </is>
      </c>
      <c r="D49" t="inlineStr">
        <is>
          <t>Stationery / packaging</t>
        </is>
      </c>
      <c r="E49" t="inlineStr">
        <is>
          <t>Stationery, packaging and consumables</t>
        </is>
      </c>
      <c r="F49" t="inlineStr">
        <is>
          <t>EXPENSE</t>
        </is>
      </c>
      <c r="G49" t="inlineStr">
        <is>
          <t>Medium</t>
        </is>
      </c>
      <c r="H49" t="inlineStr">
        <is>
          <t>YES</t>
        </is>
      </c>
    </row>
    <row r="50">
      <c r="A50" t="inlineStr">
        <is>
          <t>D31</t>
        </is>
      </c>
      <c r="B50" t="inlineStr">
        <is>
          <t>OUT</t>
        </is>
      </c>
      <c r="C50" t="inlineStr">
        <is>
          <t>refund</t>
        </is>
      </c>
      <c r="D50" t="inlineStr">
        <is>
          <t>Revenue from sales (refunds)</t>
        </is>
      </c>
      <c r="E50" t="inlineStr">
        <is>
          <t>Refunds paid back to customers (deduct from sales)</t>
        </is>
      </c>
      <c r="F50" t="inlineStr">
        <is>
          <t>INCOME</t>
        </is>
      </c>
      <c r="G50" t="inlineStr">
        <is>
          <t>Medium</t>
        </is>
      </c>
      <c r="H50" t="inlineStr"/>
    </row>
    <row r="51">
      <c r="A51" t="inlineStr">
        <is>
          <t>D32</t>
        </is>
      </c>
      <c r="B51" t="inlineStr">
        <is>
          <t>OUT</t>
        </is>
      </c>
      <c r="C51" t="inlineStr">
        <is>
          <t>atm withdrawal|cash withdrawal|cashsend|e-?wallet|send money</t>
        </is>
      </c>
      <c r="D51" t="inlineStr">
        <is>
          <t>Cash withdrawals - to confirm</t>
        </is>
      </c>
      <c r="E51" t="inlineStr">
        <is>
          <t>ATM / cash-send withdrawals - use unknown (confirm)</t>
        </is>
      </c>
      <c r="F51" t="inlineStr">
        <is>
          <t>CONFIRM</t>
        </is>
      </c>
      <c r="G51" t="inlineStr">
        <is>
          <t>Low</t>
        </is>
      </c>
      <c r="H51" t="inlineStr">
        <is>
          <t>YES</t>
        </is>
      </c>
    </row>
    <row r="52">
      <c r="A52" t="inlineStr">
        <is>
          <t>D33</t>
        </is>
      </c>
      <c r="B52" t="inlineStr">
        <is>
          <t>OUT</t>
        </is>
      </c>
      <c r="C52" t="inlineStr">
        <is>
          <t>church|tithe|donation|gift of the givers|\bnpo\b|npc\b</t>
        </is>
      </c>
      <c r="D52" t="inlineStr">
        <is>
          <t>Donations - to confirm</t>
        </is>
      </c>
      <c r="E52" t="inlineStr">
        <is>
          <t>Donations (only S18A-certificated donations are claimable)</t>
        </is>
      </c>
      <c r="F52" t="inlineStr">
        <is>
          <t>CONFIRM</t>
        </is>
      </c>
      <c r="G52" t="inlineStr">
        <is>
          <t>Medium</t>
        </is>
      </c>
      <c r="H52" t="inlineStr">
        <is>
          <t>YES</t>
        </is>
      </c>
    </row>
    <row r="53">
      <c r="A53" t="inlineStr">
        <is>
          <t>D34</t>
        </is>
      </c>
      <c r="B53" t="inlineStr">
        <is>
          <t>OUT</t>
        </is>
      </c>
      <c r="C53" t="inlineStr">
        <is>
          <t>repair|maintenance|plumber|electrician|handyman|builders warehouse|leroy merlin|mica\b|cashbuild</t>
        </is>
      </c>
      <c r="D53" t="inlineStr">
        <is>
          <t>Repairs and maintenance - to confirm</t>
        </is>
      </c>
      <c r="E53" t="inlineStr">
        <is>
          <t>Repairs and maintenance (business or home? confirm)</t>
        </is>
      </c>
      <c r="F53" t="inlineStr">
        <is>
          <t>CONFIRM</t>
        </is>
      </c>
      <c r="G53" t="inlineStr">
        <is>
          <t>Medium</t>
        </is>
      </c>
      <c r="H53" t="inlineStr">
        <is>
          <t>YES</t>
        </is>
      </c>
    </row>
    <row r="54">
      <c r="A54" t="inlineStr">
        <is>
          <t>D35</t>
        </is>
      </c>
      <c r="B54" t="inlineStr">
        <is>
          <t>OUT</t>
        </is>
      </c>
      <c r="C54" t="inlineStr">
        <is>
          <t>checkers|shoprite|\bspar\b|perspar|superspar|pick n pay|p crp|pnp\b|olworths|woolworths|food lover|price home|pizza|\bfish\b|flowers|books|clothing|mr price|\bpep\b|kfc|nando|steers|wimpy|restaurant|liquor|\btops\b|cape union|sportsman|@home|butcher|bakery|coffee|cafe|spur\b|ocean basket|debonair|romans|burger|mcd|food|deli|fruit|gas\b|garden|\bpet\b|vet\b|hair|barber|vape|headboard|jeweller|candies|gifts|furniture|decor|mattress|bedding|curtain|edgars|foschini|truworths|cotton on|h&amp;m|zara|sportscene|totalsports|dischem|clicks</t>
        </is>
      </c>
      <c r="D54" t="inlineStr">
        <is>
          <t>Personal - not claimable</t>
        </is>
      </c>
      <c r="E54" t="inlineStr">
        <is>
          <t>Groceries, household and retail</t>
        </is>
      </c>
      <c r="F54" t="inlineStr">
        <is>
          <t>PERSONAL</t>
        </is>
      </c>
      <c r="G54" t="inlineStr">
        <is>
          <t>High</t>
        </is>
      </c>
      <c r="H54" t="inlineStr"/>
    </row>
    <row r="55">
      <c r="A55" t="inlineStr">
        <is>
          <t>D36</t>
        </is>
      </c>
      <c r="B55" t="inlineStr">
        <is>
          <t>OUT</t>
        </is>
      </c>
      <c r="C55" t="inlineStr">
        <is>
          <t>prepaid debit</t>
        </is>
      </c>
      <c r="D55" t="inlineStr">
        <is>
          <t>Telephone and internet (apportion)</t>
        </is>
      </c>
      <c r="E55" t="inlineStr">
        <is>
          <t>Prepaid airtime/data</t>
        </is>
      </c>
      <c r="F55" t="inlineStr">
        <is>
          <t>EXPENSE</t>
        </is>
      </c>
      <c r="G55" t="inlineStr">
        <is>
          <t>Medium</t>
        </is>
      </c>
      <c r="H55" t="inlineStr">
        <is>
          <t>YES</t>
        </is>
      </c>
    </row>
    <row r="56">
      <c r="A56" t="inlineStr">
        <is>
          <t>D37</t>
        </is>
      </c>
      <c r="B56" t="inlineStr">
        <is>
          <t>OUT</t>
        </is>
      </c>
      <c r="C56" t="inlineStr">
        <is>
          <t>^pos purchase.*?(eckers|oprite|cedar|n city|express|p (cit|fam|fim|flm|ct)\b|liness|plattekloof|bothasig|burgund|letchworth|edgemead|richmond|canal walk|panorama|tableview|table bay|somerset|rivergate|de grend)</t>
        </is>
      </c>
      <c r="D56" t="inlineStr">
        <is>
          <t>Personal - not claimable</t>
        </is>
      </c>
      <c r="E56" t="inlineStr">
        <is>
          <t>Groceries, household and retail</t>
        </is>
      </c>
      <c r="F56" t="inlineStr">
        <is>
          <t>PERSONAL</t>
        </is>
      </c>
      <c r="G56" t="inlineStr">
        <is>
          <t>High</t>
        </is>
      </c>
      <c r="H56" t="inlineStr"/>
    </row>
    <row r="57">
      <c r="A57" t="inlineStr">
        <is>
          <t>D38</t>
        </is>
      </c>
      <c r="B57" t="inlineStr">
        <is>
          <t>OUT</t>
        </is>
      </c>
      <c r="C57" t="inlineStr">
        <is>
          <t>\bicks\b</t>
        </is>
      </c>
      <c r="D57" t="inlineStr">
        <is>
          <t>Out-of-pocket medical</t>
        </is>
      </c>
      <c r="E57" t="inlineStr">
        <is>
          <t>Doctors, pharmacies, tests, hospital, medical equipment</t>
        </is>
      </c>
      <c r="F57" t="inlineStr">
        <is>
          <t>PERSONAL</t>
        </is>
      </c>
      <c r="G57" t="inlineStr">
        <is>
          <t>Medium</t>
        </is>
      </c>
      <c r="H57" t="inlineStr"/>
    </row>
    <row r="58">
      <c r="A58" t="inlineStr">
        <is>
          <t>D-pos</t>
        </is>
      </c>
      <c r="B58" t="inlineStr">
        <is>
          <t>OUT</t>
        </is>
      </c>
      <c r="C58" t="inlineStr">
        <is>
          <t>(other card purchases)</t>
        </is>
      </c>
      <c r="D58" t="inlineStr">
        <is>
          <t>Personal - not claimable</t>
        </is>
      </c>
      <c r="E58" t="inlineStr">
        <is>
          <t>Card purchase at unrecognised merchant (assumed personal)</t>
        </is>
      </c>
      <c r="F58" t="inlineStr">
        <is>
          <t>PERSONAL</t>
        </is>
      </c>
      <c r="G58" t="inlineStr">
        <is>
          <t>Low</t>
        </is>
      </c>
      <c r="H58" t="inlineStr">
        <is>
          <t>YES</t>
        </is>
      </c>
    </row>
    <row r="59">
      <c r="A59" t="inlineStr">
        <is>
          <t>D-default</t>
        </is>
      </c>
      <c r="B59" t="inlineStr">
        <is>
          <t>OUT</t>
        </is>
      </c>
      <c r="C59" t="inlineStr">
        <is>
          <t>(anything else)</t>
        </is>
      </c>
      <c r="D59" t="inlineStr">
        <is>
          <t>Unclassified payment</t>
        </is>
      </c>
      <c r="E59" t="inlineStr">
        <is>
          <t>Payment to unrecognised payee - client to identify</t>
        </is>
      </c>
      <c r="F59" t="inlineStr">
        <is>
          <t>CONFIRM</t>
        </is>
      </c>
      <c r="G59" t="inlineStr">
        <is>
          <t>Low</t>
        </is>
      </c>
      <c r="H59" t="inlineStr">
        <is>
          <t>YES</t>
        </is>
      </c>
    </row>
    <row r="60">
      <c r="A60" t="inlineStr">
        <is>
          <t>FEE</t>
        </is>
      </c>
      <c r="B60" t="inlineStr">
        <is>
          <t>-</t>
        </is>
      </c>
      <c r="C60" t="inlineStr">
        <is>
          <t>rows with no amount (fee only) + the Fee column of every row</t>
        </is>
      </c>
      <c r="D60" t="inlineStr">
        <is>
          <t>Bank charges</t>
        </is>
      </c>
      <c r="E60" t="inlineStr"/>
      <c r="F60" t="inlineStr">
        <is>
          <t>EXPENSE</t>
        </is>
      </c>
      <c r="G60" t="inlineStr">
        <is>
          <t>High</t>
        </is>
      </c>
      <c r="H6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2026-09-11T07:46:10Z</dcterms:created>
  <dcterms:modified xmlns:dcterms="http://purl.org/dc/terms/" xmlns:xsi="http://www.w3.org/2001/XMLSchema-instance" xsi:type="dcterms:W3CDTF">2026-09-11T07:46:10Z</dcterms:modified>
</cp:coreProperties>
</file>